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Новый том\ПРОИЗВОДСТВО Севастополь\"/>
    </mc:Choice>
  </mc:AlternateContent>
  <xr:revisionPtr revIDLastSave="0" documentId="8_{50D5BB1C-72A2-483A-B1BA-DC591D28F536}" xr6:coauthVersionLast="47" xr6:coauthVersionMax="47" xr10:uidLastSave="{00000000-0000-0000-0000-000000000000}"/>
  <bookViews>
    <workbookView xWindow="-120" yWindow="-120" windowWidth="20730" windowHeight="11160" xr2:uid="{527F1F39-131D-4A15-8075-543E1AEACB9D}"/>
  </bookViews>
  <sheets>
    <sheet name="Прайс 2026" sheetId="1" r:id="rId1"/>
    <sheet name="1-косметика" sheetId="4" r:id="rId2"/>
    <sheet name="2-мыло" sheetId="7" r:id="rId3"/>
    <sheet name="3-соль АНГРО" sheetId="5" r:id="rId4"/>
    <sheet name="4-Бархатный сезон -основа,пигм" sheetId="6" r:id="rId5"/>
    <sheet name="Сырье, Упаковка" sheetId="3" r:id="rId6"/>
    <sheet name="Система скидок" sheetId="2" r:id="rId7"/>
  </sheets>
  <calcPr calcId="181029"/>
</workbook>
</file>

<file path=xl/calcChain.xml><?xml version="1.0" encoding="utf-8"?>
<calcChain xmlns="http://schemas.openxmlformats.org/spreadsheetml/2006/main">
  <c r="E90" i="1" l="1"/>
  <c r="E91" i="1"/>
  <c r="E89" i="1"/>
  <c r="G55" i="1"/>
  <c r="E55" i="1"/>
  <c r="G54" i="1"/>
  <c r="E54" i="1"/>
  <c r="G53" i="1"/>
  <c r="E53" i="1"/>
  <c r="G52" i="1"/>
  <c r="E52" i="1"/>
  <c r="E51" i="1"/>
  <c r="G51" i="1"/>
  <c r="E50" i="1"/>
  <c r="G50" i="1"/>
  <c r="E49" i="1"/>
  <c r="G49" i="1"/>
  <c r="E48" i="1"/>
  <c r="G48" i="1"/>
  <c r="E39" i="1"/>
  <c r="E38" i="1"/>
  <c r="E37" i="1"/>
  <c r="E36" i="1"/>
  <c r="E88" i="1"/>
  <c r="E87" i="1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2" i="3"/>
  <c r="G85" i="1"/>
  <c r="G84" i="1"/>
  <c r="G83" i="1"/>
  <c r="G82" i="1"/>
  <c r="G81" i="1"/>
  <c r="G78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E92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47" i="1"/>
  <c r="E46" i="1"/>
  <c r="E45" i="1"/>
  <c r="E44" i="1"/>
  <c r="E43" i="1"/>
  <c r="E42" i="1"/>
  <c r="E41" i="1"/>
  <c r="E40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94" i="1" l="1"/>
</calcChain>
</file>

<file path=xl/sharedStrings.xml><?xml version="1.0" encoding="utf-8"?>
<sst xmlns="http://schemas.openxmlformats.org/spreadsheetml/2006/main" count="324" uniqueCount="288">
  <si>
    <t xml:space="preserve">Продукция производства "МТМ-Сибирь" </t>
  </si>
  <si>
    <r>
      <t>ОПТ: тел. 8-800-500-36-08</t>
    </r>
    <r>
      <rPr>
        <sz val="16"/>
        <color indexed="8"/>
        <rFont val="Arial"/>
        <family val="2"/>
        <charset val="204"/>
      </rPr>
      <t>,</t>
    </r>
  </si>
  <si>
    <t>e-mail: mtm-kosmetik@yandex.ru , www.mtm-kosmetik.ru</t>
  </si>
  <si>
    <t>№ п/п</t>
  </si>
  <si>
    <r>
      <t>Минимальная партия (ОПТ) - 10 тыс. руб.</t>
    </r>
    <r>
      <rPr>
        <sz val="10"/>
        <color indexed="8"/>
        <rFont val="Arial"/>
        <family val="2"/>
        <charset val="204"/>
      </rPr>
      <t xml:space="preserve"> </t>
    </r>
    <r>
      <rPr>
        <sz val="10"/>
        <color indexed="8"/>
        <rFont val="Arial"/>
        <family val="2"/>
        <charset val="204"/>
      </rPr>
      <t>Бесплатная доставка до терминалов </t>
    </r>
  </si>
  <si>
    <t>Наименование</t>
  </si>
  <si>
    <t xml:space="preserve">Цена </t>
  </si>
  <si>
    <t>Система скидок: на каждые 40 тыс. руб. закупки – скидка 1% ( *См. страницу Система скидок )</t>
  </si>
  <si>
    <t xml:space="preserve">     </t>
  </si>
  <si>
    <t>Набор Ракушек 450 грамм в ассортименте</t>
  </si>
  <si>
    <t>Комплект: контейнер-банка-ПП 80 мл прозрачная с прозрачной крышкой 80 мм</t>
  </si>
  <si>
    <t>Комплект: Флакон-ПЭТ 50 мл прозрачный с черной/белой крышкой 24 мм</t>
  </si>
  <si>
    <t>100 гр</t>
  </si>
  <si>
    <t>Комплект: Банка-ПЭТ 250 мл прозрачная с белой крышкой 89 мм с отсекателем</t>
  </si>
  <si>
    <t>Комплект: Банка-ПЭТ 50 мл прозрачная с белой крышкой 58 мм с отсекателем</t>
  </si>
  <si>
    <t>Комплект: Флакон-ПЭТ 250 мл прозрачный с черной глухой крышкой 24 мм</t>
  </si>
  <si>
    <t>Комплект: Флакон-ПЭТ 200 мл прозрачный с черной глухой крышкой 24 мм</t>
  </si>
  <si>
    <t>Банка 120 мл прозрачная с белой винтовой крышкой (диаметр 70 мм)</t>
  </si>
  <si>
    <t>Банка 250 мл прозрачная с белой винтовой крышкой (диаметр 80 мм)</t>
  </si>
  <si>
    <t>Пакет дой-пак 105х150 ( одна сторона прозрачная, другая - металлизированная, застежка зип-лок )</t>
  </si>
  <si>
    <t>Пакет дой-пак 135х200 ( одна сторона прозрачная, другая - металлизированная, застежка зип-лок )</t>
  </si>
  <si>
    <t>Колпачок-крышка винтовая 28/410 алюминиевая ( диаметр горла 28 мм ) - 20 шт</t>
  </si>
  <si>
    <t>Колпачок-крышка винтовая 24/410 алюминиевая ( диаметр горла 24 мм ) - 20 шт</t>
  </si>
  <si>
    <t>Пакетики «Солнечный Свет» 10х15  - 20 шт</t>
  </si>
  <si>
    <t>ПЭТ-банка круглая белая 120 мл горло – 59мм в комплекте с белой крышкой</t>
  </si>
  <si>
    <t>ПЭТ-банка круглая белая 150 мл горло – 59мм в комплекте с белой крышкой</t>
  </si>
  <si>
    <t xml:space="preserve">ПЭТ-банка круглая высокая прозр. 400 мл горло – 59мм в комплекте с белой крышкой </t>
  </si>
  <si>
    <t>Крышка 18 мм диск-топ ( цвет - натур. ) - 20 шт</t>
  </si>
  <si>
    <t>Кнопочный распылитель 18 мм - 20 шт ( цвет - белый, колпачок - прозр. )</t>
  </si>
  <si>
    <t>Флакон 270 мл коричневый с белой крышкой (откидная)</t>
  </si>
  <si>
    <t>Флакон 270 мл коричневый с черной крышкой (откидная)</t>
  </si>
  <si>
    <t>ПЭТ-коробка (прозрачная) для сыворотки</t>
  </si>
  <si>
    <t>Флакон 30 мл (стекло) + крышка с пипеткой</t>
  </si>
  <si>
    <t>№</t>
  </si>
  <si>
    <t>Сырье, косметические активы</t>
  </si>
  <si>
    <t>25 гр</t>
  </si>
  <si>
    <t>50 гр</t>
  </si>
  <si>
    <t>200 гр</t>
  </si>
  <si>
    <t>500 гр</t>
  </si>
  <si>
    <t>Краситель Violet 43 - нейтрализатор желтизны</t>
  </si>
  <si>
    <t>Ментол</t>
  </si>
  <si>
    <t>Д-пантенол</t>
  </si>
  <si>
    <t>Диметикон</t>
  </si>
  <si>
    <t>Витаминный комплекс А+Е+F ( жирорастворимый)</t>
  </si>
  <si>
    <t>Глиттер серебристый</t>
  </si>
  <si>
    <t>Микрогранулы полиэтилена (для скраба) белые</t>
  </si>
  <si>
    <t>Микрогранулы полиэтилена (для скраба) зеленые</t>
  </si>
  <si>
    <t>Минимальная партия - 10 тысяч рублей</t>
  </si>
  <si>
    <t>Система скидок от суммы заказа</t>
  </si>
  <si>
    <t>Скидка, %</t>
  </si>
  <si>
    <t>Объем разовой закупки в рублях</t>
  </si>
  <si>
    <t>Базовая ОПТ цена за упаковку</t>
  </si>
  <si>
    <t>Заказ, шт</t>
  </si>
  <si>
    <t>ИТОГО</t>
  </si>
  <si>
    <t>Косметика для отелей</t>
  </si>
  <si>
    <t>Шампунь 50 мл - 1 кор ( 54 шт )</t>
  </si>
  <si>
    <t>Шампунь 50 мл - 4 кор ( 216 шт )</t>
  </si>
  <si>
    <t>Шампунь 50 мл - 10 кор ( 540 шт )</t>
  </si>
  <si>
    <t>Шампунь 50 мл - 25 кор ( 1350 шт )</t>
  </si>
  <si>
    <t>Гель для душа 50 мл - 1 кор ( 54 шт )</t>
  </si>
  <si>
    <t>Гель для душа 50 мл - 4 кор ( 216 шт )</t>
  </si>
  <si>
    <t>Гель для душа 50 мл - 10 кор ( 540 шт )</t>
  </si>
  <si>
    <t>Гель для душа 50 мл - 25 кор ( 1350 шт )</t>
  </si>
  <si>
    <t>Бальзам для волос 50 мл - 1 кор ( 54 шт )</t>
  </si>
  <si>
    <t>Бальзам для волос 50 мл - 4 кор ( 216 шт )</t>
  </si>
  <si>
    <t>Бальзам для волос 50 мл - 10 кор ( 540 шт )</t>
  </si>
  <si>
    <t>Бальзам для волос 50 мл - 25 кор ( 1350 шт )</t>
  </si>
  <si>
    <t>Крем-лосьон для тела 50 мл - 1 кор ( 54 шт )</t>
  </si>
  <si>
    <t>Крем-лосьон для тела 50 мл - 4 кор ( 216 шт )</t>
  </si>
  <si>
    <t>Крем-лосьон для тела 50 мл - 10 кор ( 540 шт )</t>
  </si>
  <si>
    <t>Крем-лосьон для тела 50 мл - 25 кор ( 1350 шт )</t>
  </si>
  <si>
    <r>
      <t>Мыльная основа белая "БАРХАТНЫЙ СЕЗОН"</t>
    </r>
    <r>
      <rPr>
        <b/>
        <sz val="10"/>
        <rFont val="Arial Narrow"/>
        <family val="2"/>
        <charset val="204"/>
      </rPr>
      <t xml:space="preserve"> Снежок </t>
    </r>
    <r>
      <rPr>
        <sz val="10"/>
        <rFont val="Arial Narrow"/>
        <family val="2"/>
        <charset val="204"/>
      </rPr>
      <t>( не «потеет»)</t>
    </r>
    <r>
      <rPr>
        <b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>фасовка – блок, картонный короб 300х180х200 мм</t>
    </r>
  </si>
  <si>
    <r>
      <t xml:space="preserve">Мыльная основа кристально прозрачная </t>
    </r>
    <r>
      <rPr>
        <b/>
        <sz val="10"/>
        <rFont val="Arial Narrow"/>
        <family val="2"/>
        <charset val="204"/>
      </rPr>
      <t>COCONUT ( на кокосовом масле</t>
    </r>
    <r>
      <rPr>
        <sz val="10"/>
        <rFont val="Arial Narrow"/>
        <family val="2"/>
        <charset val="204"/>
      </rPr>
      <t xml:space="preserve"> </t>
    </r>
    <r>
      <rPr>
        <b/>
        <sz val="10"/>
        <rFont val="Arial Narrow"/>
        <family val="2"/>
        <charset val="204"/>
      </rPr>
      <t>),</t>
    </r>
    <r>
      <rPr>
        <sz val="10"/>
        <rFont val="Arial Narrow"/>
        <family val="2"/>
        <charset val="204"/>
      </rPr>
      <t xml:space="preserve">  картонный короб 380*253*120 мм</t>
    </r>
  </si>
  <si>
    <r>
      <t xml:space="preserve">Мыльная основа кристально прозрачная "БАРХАТНЫЙ СЕЗОН"  </t>
    </r>
    <r>
      <rPr>
        <b/>
        <sz val="10"/>
        <rFont val="Arial Narrow"/>
        <family val="2"/>
        <charset val="204"/>
      </rPr>
      <t>SLS-Free,</t>
    </r>
    <r>
      <rPr>
        <sz val="10"/>
        <rFont val="Arial Narrow"/>
        <family val="2"/>
        <charset val="204"/>
      </rPr>
      <t xml:space="preserve">  фасовка – блок, картонный короб 380*253*120 мм</t>
    </r>
  </si>
  <si>
    <r>
      <t xml:space="preserve">Мыльная основа кристально прозрачная "БАРХАТНЫЙ СЕЗОН"  </t>
    </r>
    <r>
      <rPr>
        <b/>
        <sz val="10"/>
        <rFont val="Arial Narrow"/>
        <family val="2"/>
        <charset val="204"/>
      </rPr>
      <t xml:space="preserve">LUX </t>
    </r>
    <r>
      <rPr>
        <sz val="10"/>
        <rFont val="Arial Narrow"/>
        <family val="2"/>
        <charset val="204"/>
      </rPr>
      <t xml:space="preserve">( </t>
    </r>
    <r>
      <rPr>
        <b/>
        <sz val="10"/>
        <rFont val="Arial Narrow"/>
        <family val="2"/>
        <charset val="204"/>
      </rPr>
      <t>не "потеет" ),</t>
    </r>
    <r>
      <rPr>
        <sz val="10"/>
        <rFont val="Arial Narrow"/>
        <family val="2"/>
        <charset val="204"/>
      </rPr>
      <t xml:space="preserve">  картонный короб 300х180х200 мм</t>
    </r>
  </si>
  <si>
    <r>
      <t xml:space="preserve">Основа для </t>
    </r>
    <r>
      <rPr>
        <b/>
        <sz val="10"/>
        <rFont val="Arial Narrow"/>
        <family val="2"/>
        <charset val="204"/>
      </rPr>
      <t>Крем-мыла</t>
    </r>
    <r>
      <rPr>
        <sz val="10"/>
        <rFont val="Arial Narrow"/>
        <family val="2"/>
        <charset val="204"/>
      </rPr>
      <t xml:space="preserve"> "Бархатный сезон" , 5 кг</t>
    </r>
  </si>
  <si>
    <r>
      <t xml:space="preserve">Основа для </t>
    </r>
    <r>
      <rPr>
        <b/>
        <sz val="10"/>
        <rFont val="Arial Narrow"/>
        <family val="2"/>
        <charset val="204"/>
      </rPr>
      <t>Хелатного шампуня</t>
    </r>
    <r>
      <rPr>
        <sz val="10"/>
        <rFont val="Arial Narrow"/>
        <family val="2"/>
        <charset val="204"/>
      </rPr>
      <t xml:space="preserve"> "Бархатный сезон" Стандарт Прозрачная, 5л</t>
    </r>
  </si>
  <si>
    <r>
      <t xml:space="preserve">Основа "Бархатный сезон" для Шампуня </t>
    </r>
    <r>
      <rPr>
        <b/>
        <sz val="10"/>
        <rFont val="Arial Narrow"/>
        <family val="2"/>
        <charset val="204"/>
      </rPr>
      <t>ЭКОНОМ,</t>
    </r>
    <r>
      <rPr>
        <sz val="10"/>
        <rFont val="Arial Narrow"/>
        <family val="2"/>
        <charset val="204"/>
      </rPr>
      <t xml:space="preserve"> 5л</t>
    </r>
  </si>
  <si>
    <r>
      <t>Основа-</t>
    </r>
    <r>
      <rPr>
        <b/>
        <sz val="10"/>
        <rFont val="Arial Narrow"/>
        <family val="2"/>
        <charset val="204"/>
      </rPr>
      <t>БАЗА для шампуня-кондиционера</t>
    </r>
    <r>
      <rPr>
        <i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 xml:space="preserve">"Бархатный сезон" </t>
    </r>
    <r>
      <rPr>
        <b/>
        <sz val="10"/>
        <rFont val="Arial Narrow"/>
        <family val="2"/>
        <charset val="204"/>
      </rPr>
      <t>Стандарт Прозрачная, 5л</t>
    </r>
  </si>
  <si>
    <r>
      <t>Основа-</t>
    </r>
    <r>
      <rPr>
        <b/>
        <sz val="10"/>
        <rFont val="Arial Narrow"/>
        <family val="2"/>
        <charset val="204"/>
      </rPr>
      <t>БАЗА для шампуня-кондиционера</t>
    </r>
    <r>
      <rPr>
        <i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 xml:space="preserve">"Бархатный сезон" </t>
    </r>
    <r>
      <rPr>
        <b/>
        <sz val="10"/>
        <rFont val="Arial Narrow"/>
        <family val="2"/>
        <charset val="204"/>
      </rPr>
      <t>Стандарт Кремовая, 5л</t>
    </r>
  </si>
  <si>
    <r>
      <t>Основа-</t>
    </r>
    <r>
      <rPr>
        <b/>
        <sz val="10"/>
        <rFont val="Arial Narrow"/>
        <family val="2"/>
        <charset val="204"/>
      </rPr>
      <t>БАЗА для шампуня-кондиционера</t>
    </r>
    <r>
      <rPr>
        <i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 xml:space="preserve">"Бархатный сезон" </t>
    </r>
    <r>
      <rPr>
        <b/>
        <sz val="10"/>
        <rFont val="Arial Narrow"/>
        <family val="2"/>
        <charset val="204"/>
      </rPr>
      <t>Стандарт Перламутровая, 5л</t>
    </r>
  </si>
  <si>
    <r>
      <t>Основа-</t>
    </r>
    <r>
      <rPr>
        <b/>
        <sz val="10"/>
        <rFont val="Arial Narrow"/>
        <family val="2"/>
        <charset val="204"/>
      </rPr>
      <t>БАЗА для шампуня-кондиционера</t>
    </r>
    <r>
      <rPr>
        <i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 xml:space="preserve">"Бархатный сезон" </t>
    </r>
    <r>
      <rPr>
        <b/>
        <sz val="10"/>
        <rFont val="Arial Narrow"/>
        <family val="2"/>
        <charset val="204"/>
      </rPr>
      <t>Премиум Прозрачная, 5л</t>
    </r>
  </si>
  <si>
    <r>
      <t>Основа-</t>
    </r>
    <r>
      <rPr>
        <b/>
        <sz val="10"/>
        <rFont val="Arial Narrow"/>
        <family val="2"/>
        <charset val="204"/>
      </rPr>
      <t>БАЗА для шампуня-кондиционера</t>
    </r>
    <r>
      <rPr>
        <i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 xml:space="preserve">"Бархатный сезон" </t>
    </r>
    <r>
      <rPr>
        <b/>
        <sz val="10"/>
        <rFont val="Arial Narrow"/>
        <family val="2"/>
        <charset val="204"/>
      </rPr>
      <t>Премиум Кремовая, 5л</t>
    </r>
  </si>
  <si>
    <r>
      <t>Основа-</t>
    </r>
    <r>
      <rPr>
        <b/>
        <sz val="10"/>
        <rFont val="Arial Narrow"/>
        <family val="2"/>
        <charset val="204"/>
      </rPr>
      <t>БАЗА для шампуня-кондиционера</t>
    </r>
    <r>
      <rPr>
        <i/>
        <sz val="10"/>
        <rFont val="Arial Narrow"/>
        <family val="2"/>
        <charset val="204"/>
      </rPr>
      <t xml:space="preserve"> </t>
    </r>
    <r>
      <rPr>
        <sz val="10"/>
        <rFont val="Arial Narrow"/>
        <family val="2"/>
        <charset val="204"/>
      </rPr>
      <t xml:space="preserve">"Бархатный сезон" </t>
    </r>
    <r>
      <rPr>
        <b/>
        <sz val="10"/>
        <rFont val="Arial Narrow"/>
        <family val="2"/>
        <charset val="204"/>
      </rPr>
      <t>Премиум Перламутровая, 5л</t>
    </r>
  </si>
  <si>
    <r>
      <t xml:space="preserve">Основа "Бархатный сезон" </t>
    </r>
    <r>
      <rPr>
        <b/>
        <sz val="10"/>
        <rFont val="Arial Narrow"/>
        <family val="2"/>
        <charset val="204"/>
      </rPr>
      <t>Бальзам-кондиционер</t>
    </r>
    <r>
      <rPr>
        <sz val="10"/>
        <rFont val="Arial Narrow"/>
        <family val="2"/>
        <charset val="204"/>
      </rPr>
      <t xml:space="preserve"> для волос </t>
    </r>
    <r>
      <rPr>
        <b/>
        <sz val="10"/>
        <rFont val="Arial Narrow"/>
        <family val="2"/>
        <charset val="204"/>
      </rPr>
      <t>СТАНДАРТ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</si>
  <si>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Бальзам-кондиционер для волос </t>
    </r>
    <r>
      <rPr>
        <b/>
        <sz val="10"/>
        <rFont val="Arial Narrow"/>
        <family val="2"/>
        <charset val="204"/>
      </rPr>
      <t>Премиум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</si>
  <si>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ЭКОНОМ,</t>
    </r>
    <r>
      <rPr>
        <sz val="10"/>
        <rFont val="Arial Narrow"/>
        <family val="2"/>
        <charset val="204"/>
      </rPr>
      <t xml:space="preserve">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</si>
  <si>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Стандарт ПЛЮС (Прозрачная)</t>
    </r>
    <r>
      <rPr>
        <sz val="10"/>
        <rFont val="Arial Narrow"/>
        <family val="2"/>
        <charset val="204"/>
      </rPr>
      <t xml:space="preserve">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</si>
  <si>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Стандарт Прозрачная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</si>
  <si>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Стандарт Кремовая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</si>
  <si>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Стандарт Перламутровая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</si>
  <si>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Супер Желе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</si>
  <si>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Супер Кремовая</t>
    </r>
    <r>
      <rPr>
        <sz val="10"/>
        <rFont val="Arial Narrow"/>
        <family val="2"/>
        <charset val="204"/>
      </rPr>
      <t>, 5л</t>
    </r>
  </si>
  <si>
    <r>
      <t xml:space="preserve">Основа "Бархатный сезон" для жидкого мыла и геля для душа - </t>
    </r>
    <r>
      <rPr>
        <b/>
        <sz val="10"/>
        <rFont val="Arial Narrow"/>
        <family val="2"/>
        <charset val="204"/>
      </rPr>
      <t>Супер Перламутр</t>
    </r>
    <r>
      <rPr>
        <sz val="10"/>
        <rFont val="Arial Narrow"/>
        <family val="2"/>
        <charset val="204"/>
      </rPr>
      <t>, 5л</t>
    </r>
  </si>
  <si>
    <t>Пигменты для окрашивания мыла "БАРХАТНЫЙ СЕЗОН", 100 гр, 18 видов</t>
  </si>
  <si>
    <t>Пигменты для окрашивания мыла "БАРХАТНЫЙ СЕЗОН",1000 гр,18 видов</t>
  </si>
  <si>
    <r>
      <rPr>
        <sz val="16"/>
        <color indexed="8"/>
        <rFont val="Arial"/>
        <family val="2"/>
        <charset val="204"/>
      </rPr>
      <t xml:space="preserve">Упаковочные материалы, сырьё </t>
    </r>
    <r>
      <rPr>
        <b/>
        <sz val="16"/>
        <color indexed="8"/>
        <rFont val="Arial Narrow"/>
        <family val="2"/>
        <charset val="204"/>
      </rPr>
      <t>(без скидок)</t>
    </r>
  </si>
  <si>
    <t>транспортных фирм в Севастополе: ПЭК, КИТ, Деловые Линии, Энергия, Байкал-Сервис, Мейджик Транс, дпд</t>
  </si>
  <si>
    <r>
      <rPr>
        <b/>
        <sz val="9"/>
        <rFont val="Arial"/>
        <family val="2"/>
        <charset val="204"/>
      </rPr>
      <t>Эмульсионная основа для крема для лица</t>
    </r>
    <r>
      <rPr>
        <sz val="9"/>
        <rFont val="Arial"/>
        <family val="2"/>
        <charset val="204"/>
      </rPr>
      <t>, 1 л (на ксантане)</t>
    </r>
  </si>
  <si>
    <r>
      <rPr>
        <b/>
        <sz val="9"/>
        <rFont val="Arial"/>
        <family val="2"/>
        <charset val="204"/>
      </rPr>
      <t>Эмульсионная основа для крема для лица,</t>
    </r>
    <r>
      <rPr>
        <sz val="9"/>
        <rFont val="Arial"/>
        <family val="2"/>
        <charset val="204"/>
      </rPr>
      <t xml:space="preserve"> 5 л (на ксантане)</t>
    </r>
  </si>
  <si>
    <r>
      <rPr>
        <b/>
        <sz val="9"/>
        <rFont val="Arial"/>
        <family val="2"/>
        <charset val="204"/>
      </rPr>
      <t xml:space="preserve"> Эмульсионная основа для питательного крема</t>
    </r>
    <r>
      <rPr>
        <sz val="9"/>
        <rFont val="Arial"/>
        <family val="2"/>
        <charset val="204"/>
      </rPr>
      <t>, 1 л                                (на ксантане)</t>
    </r>
  </si>
  <si>
    <r>
      <rPr>
        <b/>
        <sz val="9"/>
        <rFont val="Arial"/>
        <family val="2"/>
        <charset val="204"/>
      </rPr>
      <t>Эмульсионная основа для питательного крема,</t>
    </r>
    <r>
      <rPr>
        <sz val="9"/>
        <rFont val="Arial"/>
        <family val="2"/>
        <charset val="204"/>
      </rPr>
      <t xml:space="preserve"> 5 л                                 (на ксантане)</t>
    </r>
  </si>
  <si>
    <r>
      <rPr>
        <b/>
        <sz val="9"/>
        <rFont val="Arial"/>
        <family val="2"/>
        <charset val="204"/>
      </rPr>
      <t xml:space="preserve">БАЗОВЫЙ крем для лица </t>
    </r>
    <r>
      <rPr>
        <sz val="9"/>
        <rFont val="Arial"/>
        <family val="2"/>
        <charset val="204"/>
      </rPr>
      <t>(основа)</t>
    </r>
    <r>
      <rPr>
        <sz val="9"/>
        <rFont val="Arial Narrow"/>
        <family val="2"/>
        <charset val="204"/>
      </rPr>
      <t>, 1 л</t>
    </r>
  </si>
  <si>
    <r>
      <rPr>
        <b/>
        <sz val="9"/>
        <rFont val="Arial"/>
        <family val="2"/>
        <charset val="204"/>
      </rPr>
      <t xml:space="preserve">БАЗОВЫЙ крем для лица </t>
    </r>
    <r>
      <rPr>
        <sz val="9"/>
        <rFont val="Arial"/>
        <family val="2"/>
        <charset val="204"/>
      </rPr>
      <t>(основа), 5 л</t>
    </r>
  </si>
  <si>
    <r>
      <rPr>
        <b/>
        <sz val="9"/>
        <rFont val="Arial"/>
        <family val="2"/>
        <charset val="204"/>
      </rPr>
      <t xml:space="preserve">БАЗОВЫЙ питательный крем </t>
    </r>
    <r>
      <rPr>
        <sz val="9"/>
        <rFont val="Arial"/>
        <family val="2"/>
        <charset val="204"/>
      </rPr>
      <t>(основа), 1 л</t>
    </r>
  </si>
  <si>
    <r>
      <rPr>
        <b/>
        <sz val="9"/>
        <rFont val="Arial"/>
        <family val="2"/>
        <charset val="204"/>
      </rPr>
      <t xml:space="preserve">БАЗОВЫЙ питательный крем </t>
    </r>
    <r>
      <rPr>
        <sz val="9"/>
        <rFont val="Arial"/>
        <family val="2"/>
        <charset val="204"/>
      </rPr>
      <t>(основа), 5 л</t>
    </r>
  </si>
  <si>
    <r>
      <rPr>
        <b/>
        <sz val="9"/>
        <rFont val="Arial"/>
        <family val="2"/>
        <charset val="204"/>
      </rPr>
      <t xml:space="preserve">БАЗОВЫЙ Крем-лосьон </t>
    </r>
    <r>
      <rPr>
        <sz val="9"/>
        <rFont val="Arial"/>
        <family val="2"/>
        <charset val="204"/>
      </rPr>
      <t>(основа), 5 л</t>
    </r>
  </si>
  <si>
    <t>Гель для душа 5л парфюм</t>
  </si>
  <si>
    <t>Жидкое мыло 5л парфюм</t>
  </si>
  <si>
    <t>Шампунь 5л парфюм</t>
  </si>
  <si>
    <t>Бальзам для волос 5 л парфюм</t>
  </si>
  <si>
    <t>Крем-лосьон для тела 5 л парфюм</t>
  </si>
  <si>
    <t>Косметика "Подарок Солнца", "Солнечный Свет"</t>
  </si>
  <si>
    <t>Сыворотки 30 мл в ассортименте</t>
  </si>
  <si>
    <t>ПЭТ-коробка для сывороток</t>
  </si>
  <si>
    <t>Шампунь для волос и тела 500 мл "Подарок Солнца"                             ( Идеал, Магия, Стиль, Элит )</t>
  </si>
  <si>
    <t>Бальзам для волос 500 мл "Подарок Солнца"                                                ( Идеал, Магия, Стиль, Элит )</t>
  </si>
  <si>
    <t>Крем-лосьон для тела 500 мл "Подарок Солнца"                                      ( Идеал, Магия, Стиль, Элит )</t>
  </si>
  <si>
    <t>Крем-бальзамы / маски для волос 12 видов 200 мл "Подарок Солнца"– 9 видов</t>
  </si>
  <si>
    <t>Крем-бальзамы / маски для волос 12 видов "Подарок Солнца", 5 кг</t>
  </si>
  <si>
    <t>Розничная цена (+25%+6%)</t>
  </si>
  <si>
    <t>Гель/ шампунь/ бальзам/ крем-лосьон - 5 литров "Подарок Солнца" ( Идеал, Магия, Стиль, Элит )</t>
  </si>
  <si>
    <t>Гель для душа парфюмированный 500 мл "Подарок Солнца" ( Идеал, Магия, Стиль, Элит )</t>
  </si>
  <si>
    <t>Основа-БАЗА для БЕССУЛЬФАТНОГО шампуня "Бархатный сезон", 4300 гр</t>
  </si>
  <si>
    <t>Зубная паста ( концентрат ) 25 мл,  12 видов с маркировкой Честный Знак</t>
  </si>
  <si>
    <r>
      <t xml:space="preserve">Соль ЖЕМЧУЖНАЯ парфюмированная, </t>
    </r>
    <r>
      <rPr>
        <sz val="11"/>
        <color indexed="8"/>
        <rFont val="Arial Narrow"/>
        <family val="2"/>
        <charset val="204"/>
      </rPr>
      <t>фасованная по пакетам 150 грамм  ( коробка – 60 пакетов с ЧЗ, без этикеток )</t>
    </r>
  </si>
  <si>
    <r>
      <t xml:space="preserve">Соль ЖЕМЧУЖНАЯ парфюмированная, </t>
    </r>
    <r>
      <rPr>
        <sz val="11"/>
        <color indexed="8"/>
        <rFont val="Arial Narrow"/>
        <family val="2"/>
        <charset val="204"/>
      </rPr>
      <t>фасованная по пакетам 150 грамм  ( коробка – 60 пакетов без ЧЗ, без этикеток )</t>
    </r>
  </si>
  <si>
    <t xml:space="preserve">Соль ангро 12,5 кг (коробка/пакет) парфюмированная </t>
  </si>
  <si>
    <t xml:space="preserve">Соль ангро 12,5 кг (коробка/пакет) БЕЗ аромата </t>
  </si>
  <si>
    <t xml:space="preserve">Соль ангро 12,5 кг (коробка/пакет) ЖЕМЧУЖНАЯ парфюмированная </t>
  </si>
  <si>
    <t xml:space="preserve">Соль ангро 12,5 кг (коробка/пакет) ЖЕМЧУЖНАЯ БЕЗ аромата </t>
  </si>
  <si>
    <r>
      <t xml:space="preserve">Соль морская парфюмированная, </t>
    </r>
    <r>
      <rPr>
        <sz val="11"/>
        <color indexed="8"/>
        <rFont val="Arial Narrow"/>
        <family val="2"/>
        <charset val="204"/>
      </rPr>
      <t>фасованная по пакетам 150 грамм  ( коробка – 60 пакетов с ЧЗ, без этикеток )</t>
    </r>
  </si>
  <si>
    <r>
      <t xml:space="preserve">Соль морская парфюмированная, </t>
    </r>
    <r>
      <rPr>
        <sz val="11"/>
        <color indexed="8"/>
        <rFont val="Arial Narrow"/>
        <family val="2"/>
        <charset val="204"/>
      </rPr>
      <t>фасованная по пакетам 150 грамм  ( коробка – 60 пакетов без ЧЗ, без этикеток )</t>
    </r>
  </si>
  <si>
    <t>"Подарок Солнца" 500 мл</t>
  </si>
  <si>
    <t xml:space="preserve">Гель для душа </t>
  </si>
  <si>
    <t>Шампунь</t>
  </si>
  <si>
    <t>Бальзам для волос</t>
  </si>
  <si>
    <t>Крем-лосьон</t>
  </si>
  <si>
    <t>Соль для ванн с шиммером</t>
  </si>
  <si>
    <r>
      <rPr>
        <b/>
        <sz val="12"/>
        <rFont val="Arial Narrow"/>
        <family val="2"/>
        <charset val="204"/>
      </rPr>
      <t>ИДЕАЛ</t>
    </r>
    <r>
      <rPr>
        <sz val="10"/>
        <rFont val="Arial Narrow"/>
        <family val="2"/>
        <charset val="204"/>
      </rPr>
      <t xml:space="preserve"> (аромат-версия Eclat D'Aprege Lanvin)</t>
    </r>
  </si>
  <si>
    <t>ожидается</t>
  </si>
  <si>
    <r>
      <rPr>
        <b/>
        <sz val="12"/>
        <rFont val="Arial Narrow"/>
        <family val="2"/>
        <charset val="204"/>
      </rPr>
      <t xml:space="preserve">МАГИЯ </t>
    </r>
    <r>
      <rPr>
        <sz val="10"/>
        <rFont val="Arial Narrow"/>
        <family val="2"/>
        <charset val="204"/>
      </rPr>
      <t>(аромат-версия Cосо Mademuazelle-Chanel)</t>
    </r>
  </si>
  <si>
    <r>
      <rPr>
        <b/>
        <sz val="12"/>
        <rFont val="Arial Narrow"/>
        <family val="2"/>
        <charset val="204"/>
      </rPr>
      <t xml:space="preserve">СТИЛЬ </t>
    </r>
    <r>
      <rPr>
        <sz val="10"/>
        <rFont val="Arial Narrow"/>
        <family val="2"/>
        <charset val="204"/>
      </rPr>
      <t>(аромат-версия GIVENCHY - Hot Couture)</t>
    </r>
  </si>
  <si>
    <r>
      <rPr>
        <b/>
        <sz val="12"/>
        <rFont val="Arial Narrow"/>
        <family val="2"/>
        <charset val="204"/>
      </rPr>
      <t xml:space="preserve">ЭЛИТ </t>
    </r>
    <r>
      <rPr>
        <sz val="10"/>
        <rFont val="Arial Narrow"/>
        <family val="2"/>
        <charset val="204"/>
      </rPr>
      <t>(аромат-версия Tom Ford Tobacco Vanille)</t>
    </r>
  </si>
  <si>
    <t xml:space="preserve">   Бальзамы для волос с ЧЗ</t>
  </si>
  <si>
    <t>200 мл      ОБНОВЛЕННЫЕ</t>
  </si>
  <si>
    <t xml:space="preserve">   Маски для волос с ЧЗ</t>
  </si>
  <si>
    <r>
      <rPr>
        <b/>
        <sz val="9"/>
        <rFont val="Arial"/>
        <family val="2"/>
        <charset val="204"/>
      </rPr>
      <t>С касторовым маслом,</t>
    </r>
    <r>
      <rPr>
        <sz val="9"/>
        <rFont val="Arial"/>
        <family val="2"/>
        <charset val="204"/>
      </rPr>
      <t xml:space="preserve"> аромат-версия Estee Lauder Pleasures</t>
    </r>
  </si>
  <si>
    <r>
      <rPr>
        <b/>
        <sz val="9"/>
        <rFont val="Arial"/>
        <family val="2"/>
        <charset val="204"/>
      </rPr>
      <t>С кокосовым маслом</t>
    </r>
    <r>
      <rPr>
        <sz val="9"/>
        <rFont val="Arial"/>
        <family val="2"/>
        <charset val="204"/>
      </rPr>
      <t>, аромат-версия Nina/Nina Ricci/2006</t>
    </r>
  </si>
  <si>
    <r>
      <rPr>
        <b/>
        <sz val="10"/>
        <rFont val="Arial"/>
        <family val="2"/>
        <charset val="204"/>
      </rPr>
      <t>С маслом авокадо</t>
    </r>
    <r>
      <rPr>
        <sz val="10"/>
        <rFont val="Arial"/>
        <family val="2"/>
        <charset val="204"/>
      </rPr>
      <t xml:space="preserve">, аромат-версия Coco Mademoiselle Chanel </t>
    </r>
  </si>
  <si>
    <r>
      <rPr>
        <b/>
        <sz val="10"/>
        <rFont val="Arial"/>
        <family val="2"/>
        <charset val="204"/>
      </rPr>
      <t>С маслом жожоба</t>
    </r>
    <r>
      <rPr>
        <sz val="10"/>
        <rFont val="Arial"/>
        <family val="2"/>
        <charset val="204"/>
      </rPr>
      <t xml:space="preserve">, аромат-версия Lady million-Paco rabanne </t>
    </r>
  </si>
  <si>
    <r>
      <rPr>
        <b/>
        <sz val="10"/>
        <rFont val="Arial"/>
        <family val="2"/>
        <charset val="204"/>
      </rPr>
      <t>С маслом ши ( карите )</t>
    </r>
    <r>
      <rPr>
        <sz val="10"/>
        <rFont val="Arial"/>
        <family val="2"/>
        <charset val="204"/>
      </rPr>
      <t>, аромат-версия J'adore Dior</t>
    </r>
  </si>
  <si>
    <r>
      <rPr>
        <b/>
        <sz val="10"/>
        <rFont val="Arial"/>
        <family val="2"/>
        <charset val="204"/>
      </rPr>
      <t>С репейным маслом</t>
    </r>
    <r>
      <rPr>
        <sz val="10"/>
        <rFont val="Arial"/>
        <family val="2"/>
        <charset val="204"/>
      </rPr>
      <t>, аромат-версия (пион) Stella McCartney</t>
    </r>
  </si>
  <si>
    <t xml:space="preserve">Сыворотка 30 мл витаминный концентрат (флакон+листовка) </t>
  </si>
  <si>
    <r>
      <rPr>
        <b/>
        <sz val="9"/>
        <rFont val="Arial Cyr"/>
        <charset val="204"/>
      </rPr>
      <t xml:space="preserve">ВОССТАНОВЛЕНИЕ </t>
    </r>
    <r>
      <rPr>
        <sz val="9"/>
        <rFont val="Arial Narrow"/>
        <family val="2"/>
        <charset val="204"/>
      </rPr>
      <t>( облепиха + лаванда ), аромат тропических цветов и фруктов</t>
    </r>
  </si>
  <si>
    <t>Сыворотка 30 мл гиалуроновая кислота + витамины (флакон+листовка)</t>
  </si>
  <si>
    <r>
      <rPr>
        <b/>
        <sz val="9"/>
        <rFont val="Arial Cyr"/>
        <charset val="204"/>
      </rPr>
      <t>ОБЪЕМ и БЛЕСК</t>
    </r>
    <r>
      <rPr>
        <sz val="9"/>
        <rFont val="Arial Cyr"/>
        <charset val="204"/>
      </rPr>
      <t xml:space="preserve"> </t>
    </r>
    <r>
      <rPr>
        <sz val="9"/>
        <rFont val="Arial Narrow"/>
        <family val="2"/>
        <charset val="204"/>
      </rPr>
      <t xml:space="preserve">( касторовое масло + кипарис ), аромат-версия Coco Mademoiselle Chanel </t>
    </r>
  </si>
  <si>
    <t>Сыворотка 30 мл Лифтинг с Женьшенем  (флакон+листовка)</t>
  </si>
  <si>
    <r>
      <rPr>
        <b/>
        <sz val="9"/>
        <rFont val="Arial Cyr"/>
        <charset val="204"/>
      </rPr>
      <t xml:space="preserve">ПИТАНИЕ и УХОД </t>
    </r>
    <r>
      <rPr>
        <sz val="9"/>
        <rFont val="Arial Narrow"/>
        <family val="2"/>
        <charset val="204"/>
      </rPr>
      <t>( масло ши и витамины А, Е, F ), аромат-версия Noa Cacharel</t>
    </r>
  </si>
  <si>
    <t xml:space="preserve">Сыворотка 30 мл моментальный лифтинг (флакон+листовка) </t>
  </si>
  <si>
    <t>Сыворотка 30 мл ПЛАЦЕНТАРНАЯ с гиалуроновой кислотой (флакон+листовка)</t>
  </si>
  <si>
    <t xml:space="preserve">КРЕМ-МЫЛО для умывания </t>
  </si>
  <si>
    <t>Сыворотка 30 мл СИЯНИЕ КОЖИ с гиалуроновой кислотой (флакон+листовка)</t>
  </si>
  <si>
    <r>
      <t xml:space="preserve"> </t>
    </r>
    <r>
      <rPr>
        <b/>
        <sz val="12"/>
        <rFont val="Arial Narrow"/>
        <family val="2"/>
        <charset val="204"/>
      </rPr>
      <t>ДЕТОКС</t>
    </r>
    <r>
      <rPr>
        <sz val="12"/>
        <rFont val="Arial Narrow"/>
        <family val="2"/>
        <charset val="204"/>
      </rPr>
      <t xml:space="preserve"> со скрабом  200 мл</t>
    </r>
  </si>
  <si>
    <r>
      <rPr>
        <b/>
        <sz val="12"/>
        <rFont val="Arial Narrow"/>
        <family val="2"/>
        <charset val="204"/>
      </rPr>
      <t>Зеленый чай</t>
    </r>
    <r>
      <rPr>
        <sz val="12"/>
        <rFont val="Arial Narrow"/>
        <family val="2"/>
        <charset val="204"/>
      </rPr>
      <t xml:space="preserve"> со скрабом 200 мл</t>
    </r>
  </si>
  <si>
    <t>Зубная паста ( концентрат ) 25 мл</t>
  </si>
  <si>
    <r>
      <rPr>
        <b/>
        <sz val="12"/>
        <rFont val="Arial Narrow"/>
        <family val="2"/>
        <charset val="204"/>
      </rPr>
      <t>ЖЕНЬШЕНЬ</t>
    </r>
    <r>
      <rPr>
        <sz val="12"/>
        <rFont val="Arial Narrow"/>
        <family val="2"/>
        <charset val="204"/>
      </rPr>
      <t xml:space="preserve">  200 мл</t>
    </r>
  </si>
  <si>
    <r>
      <t xml:space="preserve">АПЕЛЬСИН и МЯТА                                               </t>
    </r>
    <r>
      <rPr>
        <sz val="10"/>
        <rFont val="Arial Narrow"/>
        <family val="2"/>
        <charset val="204"/>
      </rPr>
      <t>Здоровье всей полости рта</t>
    </r>
  </si>
  <si>
    <r>
      <rPr>
        <b/>
        <sz val="12"/>
        <rFont val="Arial Narrow"/>
        <family val="2"/>
        <charset val="204"/>
      </rPr>
      <t>ХВОЙНОЕ</t>
    </r>
    <r>
      <rPr>
        <sz val="12"/>
        <rFont val="Arial Narrow"/>
        <family val="2"/>
        <charset val="204"/>
      </rPr>
      <t xml:space="preserve">  200 мл</t>
    </r>
  </si>
  <si>
    <r>
      <rPr>
        <b/>
        <sz val="10"/>
        <rFont val="Arial Narrow"/>
        <family val="2"/>
        <charset val="204"/>
      </rPr>
      <t>ГВОЗДИКА и МЯТА</t>
    </r>
    <r>
      <rPr>
        <sz val="10"/>
        <rFont val="Arial Narrow"/>
        <family val="2"/>
        <charset val="204"/>
      </rPr>
      <t xml:space="preserve"> Свежее дыхание</t>
    </r>
  </si>
  <si>
    <r>
      <t xml:space="preserve">ПАПАЙЯ и ЛИМОН </t>
    </r>
    <r>
      <rPr>
        <sz val="10"/>
        <rFont val="Arial Narrow"/>
        <family val="2"/>
        <charset val="204"/>
      </rPr>
      <t xml:space="preserve">Натуральное отбеливание </t>
    </r>
  </si>
  <si>
    <t>ОСНОВЫ для кремов</t>
  </si>
  <si>
    <t>1 л</t>
  </si>
  <si>
    <r>
      <rPr>
        <b/>
        <sz val="10"/>
        <rFont val="Arial Narrow"/>
        <family val="2"/>
        <charset val="204"/>
      </rPr>
      <t>ПАПАЙЯ и ЧАЙНОЕ ДЕРЕВО</t>
    </r>
    <r>
      <rPr>
        <sz val="10"/>
        <rFont val="Arial Narrow"/>
        <family val="2"/>
        <charset val="204"/>
      </rPr>
      <t xml:space="preserve"> Натуральное отбеливание </t>
    </r>
  </si>
  <si>
    <r>
      <rPr>
        <b/>
        <sz val="10"/>
        <rFont val="Arial Narrow"/>
        <family val="2"/>
        <charset val="204"/>
      </rPr>
      <t>ПИХТА и ГВОЗДИКА</t>
    </r>
    <r>
      <rPr>
        <sz val="10"/>
        <rFont val="Arial Narrow"/>
        <family val="2"/>
        <charset val="204"/>
      </rPr>
      <t xml:space="preserve"> Здоровье всей полости рта</t>
    </r>
  </si>
  <si>
    <r>
      <rPr>
        <b/>
        <sz val="9"/>
        <rFont val="Arial"/>
        <family val="2"/>
        <charset val="204"/>
      </rPr>
      <t xml:space="preserve">Эмульсионная основа для крема для лица </t>
    </r>
    <r>
      <rPr>
        <sz val="9"/>
        <rFont val="Arial"/>
        <family val="2"/>
        <charset val="204"/>
      </rPr>
      <t>(на ксантане)</t>
    </r>
  </si>
  <si>
    <r>
      <rPr>
        <b/>
        <sz val="10"/>
        <rFont val="Arial Narrow"/>
        <family val="2"/>
        <charset val="204"/>
      </rPr>
      <t>ПИХТА и ЧАЙНОЕ ДЕРЕВО</t>
    </r>
    <r>
      <rPr>
        <sz val="10"/>
        <rFont val="Arial Narrow"/>
        <family val="2"/>
        <charset val="204"/>
      </rPr>
      <t xml:space="preserve"> Натуральное отбеливание </t>
    </r>
  </si>
  <si>
    <r>
      <rPr>
        <b/>
        <sz val="9"/>
        <rFont val="Arial"/>
        <family val="2"/>
        <charset val="204"/>
      </rPr>
      <t>Эмульсионная основа для питательного крема</t>
    </r>
    <r>
      <rPr>
        <sz val="9"/>
        <rFont val="Arial"/>
        <family val="2"/>
        <charset val="204"/>
      </rPr>
      <t xml:space="preserve"> (на ксантане)</t>
    </r>
  </si>
  <si>
    <r>
      <rPr>
        <b/>
        <sz val="10"/>
        <rFont val="Arial Narrow"/>
        <family val="2"/>
        <charset val="204"/>
      </rPr>
      <t>ПИХТА и ШАЛФЕЙ</t>
    </r>
    <r>
      <rPr>
        <sz val="10"/>
        <rFont val="Arial Narrow"/>
        <family val="2"/>
        <charset val="204"/>
      </rPr>
      <t xml:space="preserve"> При воспалении десен </t>
    </r>
  </si>
  <si>
    <r>
      <rPr>
        <b/>
        <sz val="10"/>
        <rFont val="Arial Narrow"/>
        <family val="2"/>
        <charset val="204"/>
      </rPr>
      <t>ПИХТА и ЭВКАЛИПТ</t>
    </r>
    <r>
      <rPr>
        <sz val="10"/>
        <rFont val="Arial Narrow"/>
        <family val="2"/>
        <charset val="204"/>
      </rPr>
      <t xml:space="preserve">                                               Здоровье всей полости рта</t>
    </r>
  </si>
  <si>
    <r>
      <rPr>
        <b/>
        <sz val="9"/>
        <rFont val="Arial"/>
        <family val="2"/>
        <charset val="204"/>
      </rPr>
      <t xml:space="preserve">БАЗОВЫЙ крем для лица </t>
    </r>
    <r>
      <rPr>
        <sz val="9"/>
        <rFont val="Arial"/>
        <family val="2"/>
        <charset val="204"/>
      </rPr>
      <t>(основа)</t>
    </r>
  </si>
  <si>
    <r>
      <rPr>
        <b/>
        <sz val="10"/>
        <rFont val="Arial Narrow"/>
        <family val="2"/>
        <charset val="204"/>
      </rPr>
      <t>ЧАЙНОЕ ДЕРЕВО и ГВОЗДИКА</t>
    </r>
    <r>
      <rPr>
        <sz val="10"/>
        <rFont val="Arial Narrow"/>
        <family val="2"/>
        <charset val="204"/>
      </rPr>
      <t xml:space="preserve"> Защита от кариеса</t>
    </r>
  </si>
  <si>
    <r>
      <rPr>
        <b/>
        <sz val="9"/>
        <rFont val="Arial"/>
        <family val="2"/>
        <charset val="204"/>
      </rPr>
      <t xml:space="preserve">БАЗОВЫЙ питательный крем </t>
    </r>
    <r>
      <rPr>
        <sz val="9"/>
        <rFont val="Arial"/>
        <family val="2"/>
        <charset val="204"/>
      </rPr>
      <t>(основа)</t>
    </r>
  </si>
  <si>
    <r>
      <rPr>
        <b/>
        <sz val="10"/>
        <rFont val="Arial Narrow"/>
        <family val="2"/>
        <charset val="204"/>
      </rPr>
      <t>ЧАЙНОЕ ДЕРЕВО с активированным углем</t>
    </r>
    <r>
      <rPr>
        <sz val="10"/>
        <rFont val="Arial Narrow"/>
        <family val="2"/>
        <charset val="204"/>
      </rPr>
      <t xml:space="preserve"> для курильщиков</t>
    </r>
  </si>
  <si>
    <r>
      <rPr>
        <b/>
        <sz val="10"/>
        <rFont val="Arial Narrow"/>
        <family val="2"/>
        <charset val="204"/>
      </rPr>
      <t>ШАЛФЕЙ и ГВОЗДИКА</t>
    </r>
    <r>
      <rPr>
        <sz val="10"/>
        <rFont val="Arial Narrow"/>
        <family val="2"/>
        <charset val="204"/>
      </rPr>
      <t xml:space="preserve"> Для чувствительных зубов</t>
    </r>
  </si>
  <si>
    <r>
      <rPr>
        <b/>
        <sz val="10"/>
        <rFont val="Arial Narrow"/>
        <family val="2"/>
        <charset val="204"/>
      </rPr>
      <t>ШАЛФЕЙ и МЯТА</t>
    </r>
    <r>
      <rPr>
        <sz val="10"/>
        <rFont val="Arial Narrow"/>
        <family val="2"/>
        <charset val="204"/>
      </rPr>
      <t xml:space="preserve"> Супер-свежесть</t>
    </r>
  </si>
  <si>
    <t>Армейское мыло</t>
  </si>
  <si>
    <t>150 гр с ЧЗ обновленное</t>
  </si>
  <si>
    <r>
      <t xml:space="preserve">Мыло </t>
    </r>
    <r>
      <rPr>
        <b/>
        <sz val="10"/>
        <rFont val="Arial Narrow"/>
        <family val="2"/>
        <charset val="204"/>
      </rPr>
      <t>Дегтярное</t>
    </r>
    <r>
      <rPr>
        <sz val="10"/>
        <rFont val="Arial Narrow"/>
        <family val="2"/>
        <charset val="204"/>
      </rPr>
      <t xml:space="preserve">                                           ( пудинг для волос и тела )</t>
    </r>
  </si>
  <si>
    <r>
      <t xml:space="preserve">Мыло </t>
    </r>
    <r>
      <rPr>
        <b/>
        <sz val="10"/>
        <rFont val="Arial Narrow"/>
        <family val="2"/>
        <charset val="204"/>
      </rPr>
      <t xml:space="preserve">Очищающее с углем                               </t>
    </r>
    <r>
      <rPr>
        <sz val="10"/>
        <rFont val="Arial Narrow"/>
        <family val="2"/>
        <charset val="204"/>
      </rPr>
      <t>( пудинг для волос и тела )</t>
    </r>
  </si>
  <si>
    <r>
      <t>Мыло</t>
    </r>
    <r>
      <rPr>
        <b/>
        <sz val="10"/>
        <rFont val="Arial Narrow"/>
        <family val="2"/>
        <charset val="204"/>
      </rPr>
      <t xml:space="preserve"> Хвойное                                                   </t>
    </r>
    <r>
      <rPr>
        <sz val="10"/>
        <rFont val="Arial Narrow"/>
        <family val="2"/>
        <charset val="204"/>
      </rPr>
      <t>( пудинг для волос и тела )</t>
    </r>
  </si>
  <si>
    <t>СОЛЬ для ванн</t>
  </si>
  <si>
    <t xml:space="preserve">ЗАКАЗ - Жемчужная соль АНГРО </t>
  </si>
  <si>
    <t>Наименование  СОЛИ Для ванн</t>
  </si>
  <si>
    <r>
      <rPr>
        <b/>
        <sz val="7.5"/>
        <rFont val="Arial Narrow"/>
        <family val="2"/>
        <charset val="204"/>
      </rPr>
      <t>Соль без аромата, 12,5 кг коробка</t>
    </r>
    <r>
      <rPr>
        <b/>
        <sz val="7.5"/>
        <rFont val="Arial"/>
        <family val="2"/>
        <charset val="204"/>
      </rPr>
      <t xml:space="preserve">    </t>
    </r>
  </si>
  <si>
    <r>
      <rPr>
        <b/>
        <sz val="7.5"/>
        <rFont val="Arial Narrow"/>
        <family val="2"/>
        <charset val="204"/>
      </rPr>
      <t>Соль аромат.</t>
    </r>
    <r>
      <rPr>
        <b/>
        <sz val="7.5"/>
        <rFont val="Arial"/>
        <family val="2"/>
        <charset val="204"/>
      </rPr>
      <t xml:space="preserve">          12,5 кг коробка</t>
    </r>
  </si>
  <si>
    <r>
      <t>Соль парф. фас., пакет 150 гр х 60 шт</t>
    </r>
    <r>
      <rPr>
        <b/>
        <sz val="8"/>
        <color indexed="10"/>
        <rFont val="Arial Narrow"/>
        <family val="2"/>
        <charset val="204"/>
      </rPr>
      <t xml:space="preserve"> с ЧЗ</t>
    </r>
  </si>
  <si>
    <r>
      <rPr>
        <b/>
        <sz val="7.5"/>
        <rFont val="Arial"/>
        <family val="2"/>
        <charset val="204"/>
      </rPr>
      <t>Соль парф. фас., пакет 150 гр х 60 шт</t>
    </r>
    <r>
      <rPr>
        <b/>
        <sz val="8"/>
        <rFont val="Arial Narrow"/>
        <family val="2"/>
        <charset val="204"/>
      </rPr>
      <t xml:space="preserve"> </t>
    </r>
    <r>
      <rPr>
        <b/>
        <sz val="8"/>
        <color indexed="10"/>
        <rFont val="Arial Narrow"/>
        <family val="2"/>
        <charset val="204"/>
      </rPr>
      <t>без ЧЗ</t>
    </r>
  </si>
  <si>
    <t>Соль Жемчужная Золотая, цвет- золотистый перламутр ( Tom Ford Tobacco Vanille )</t>
  </si>
  <si>
    <t>Соль Жемчужная "Подарок Солнца" оранж (аромат версия DKNY Be Deliсious)</t>
  </si>
  <si>
    <t>Соль Жемчужная "Аура счастья"салатовая (аромат Кензо )</t>
  </si>
  <si>
    <r>
      <t>ЗАКАЗ - соль для ванн АНГРО (</t>
    </r>
    <r>
      <rPr>
        <sz val="16"/>
        <rFont val="Arial Narrow"/>
        <family val="2"/>
        <charset val="204"/>
      </rPr>
      <t>НЕжемчужная</t>
    </r>
    <r>
      <rPr>
        <sz val="20"/>
        <rFont val="Arial"/>
        <family val="2"/>
        <charset val="204"/>
      </rPr>
      <t>)</t>
    </r>
  </si>
  <si>
    <t xml:space="preserve">Соль для ванн                                 </t>
  </si>
  <si>
    <t>Бархатный сезон</t>
  </si>
  <si>
    <t>Твердые мыльные основы</t>
  </si>
  <si>
    <r>
      <t xml:space="preserve">Упаковка, шт.   </t>
    </r>
    <r>
      <rPr>
        <sz val="10"/>
        <rFont val="Arial Black"/>
        <family val="2"/>
        <charset val="204"/>
      </rPr>
      <t>1 кг</t>
    </r>
  </si>
  <si>
    <r>
      <t xml:space="preserve">Заказ, шт кор. </t>
    </r>
    <r>
      <rPr>
        <sz val="10"/>
        <rFont val="Arial Black"/>
        <family val="2"/>
        <charset val="204"/>
      </rPr>
      <t>10 кг</t>
    </r>
  </si>
  <si>
    <r>
      <t xml:space="preserve">Мыльная основа прозр. "БАРХАТНЫЙ СЕЗОН" </t>
    </r>
    <r>
      <rPr>
        <b/>
        <sz val="9"/>
        <rFont val="Arial Narrow"/>
        <family val="2"/>
        <charset val="204"/>
      </rPr>
      <t>TWIST</t>
    </r>
    <r>
      <rPr>
        <sz val="9"/>
        <rFont val="Arial Narrow"/>
        <family val="2"/>
        <charset val="204"/>
      </rPr>
      <t xml:space="preserve"> для свирлов ( не "потеет" )</t>
    </r>
  </si>
  <si>
    <r>
      <t>Мыльная основа белая "БАРХАТНЫЙ СЕЗОН"</t>
    </r>
    <r>
      <rPr>
        <b/>
        <sz val="9"/>
        <rFont val="Arial Narrow"/>
        <family val="2"/>
        <charset val="204"/>
      </rPr>
      <t xml:space="preserve"> СНЕЖОК ( не «потеет» )</t>
    </r>
  </si>
  <si>
    <r>
      <t xml:space="preserve">Мыльная основа "БАРХАТНЫЙ СЕЗОН" </t>
    </r>
    <r>
      <rPr>
        <b/>
        <sz val="9"/>
        <rFont val="Arial Narrow"/>
        <family val="2"/>
        <charset val="204"/>
      </rPr>
      <t>COCONUT ( прозрачная, на кокосе )</t>
    </r>
  </si>
  <si>
    <r>
      <t xml:space="preserve">Мыльная основа кристально прозрачная "БАРХАТНЫЙ СЕЗОН" </t>
    </r>
    <r>
      <rPr>
        <b/>
        <sz val="9"/>
        <rFont val="Arial Narrow"/>
        <family val="2"/>
        <charset val="204"/>
      </rPr>
      <t xml:space="preserve">LUX </t>
    </r>
    <r>
      <rPr>
        <sz val="9"/>
        <rFont val="Arial Narrow"/>
        <family val="2"/>
        <charset val="204"/>
      </rPr>
      <t>( н</t>
    </r>
    <r>
      <rPr>
        <b/>
        <sz val="9"/>
        <rFont val="Arial Narrow"/>
        <family val="2"/>
        <charset val="204"/>
      </rPr>
      <t>е "потеет" )</t>
    </r>
  </si>
  <si>
    <r>
      <t>Мыльная основа прозрачная "БАРХАТНЫЙ СЕЗОН"</t>
    </r>
    <r>
      <rPr>
        <b/>
        <sz val="9"/>
        <rFont val="Arial Narrow"/>
        <family val="2"/>
        <charset val="204"/>
      </rPr>
      <t xml:space="preserve"> Crystall ( </t>
    </r>
    <r>
      <rPr>
        <sz val="9"/>
        <rFont val="Arial Narrow"/>
        <family val="2"/>
        <charset val="204"/>
      </rPr>
      <t>SLS-Free )</t>
    </r>
  </si>
  <si>
    <t>Основы для Шампуней и Гелей</t>
  </si>
  <si>
    <t>Прозрачная</t>
  </si>
  <si>
    <t>Кремовая</t>
  </si>
  <si>
    <t>Перламутр</t>
  </si>
  <si>
    <r>
      <t xml:space="preserve">Основа для </t>
    </r>
    <r>
      <rPr>
        <b/>
        <sz val="10"/>
        <rFont val="Arial Narrow"/>
        <family val="2"/>
        <charset val="204"/>
      </rPr>
      <t>Хелатного шампуня</t>
    </r>
    <r>
      <rPr>
        <sz val="10"/>
        <rFont val="Arial Narrow"/>
        <family val="2"/>
        <charset val="204"/>
      </rPr>
      <t xml:space="preserve"> "Бархатный сезон" Стандарт Прозрачная, 5 л</t>
    </r>
  </si>
  <si>
    <t>Х</t>
  </si>
  <si>
    <r>
      <t xml:space="preserve">Основа "Бархатный сезон" для ШАМПУНЯ </t>
    </r>
    <r>
      <rPr>
        <b/>
        <sz val="10"/>
        <rFont val="Arial Narrow"/>
        <family val="2"/>
        <charset val="204"/>
      </rPr>
      <t>ЭКОНОМ</t>
    </r>
    <r>
      <rPr>
        <sz val="10"/>
        <rFont val="Arial Narrow"/>
        <family val="2"/>
        <charset val="204"/>
      </rPr>
      <t xml:space="preserve"> 5 литров</t>
    </r>
  </si>
  <si>
    <r>
      <t xml:space="preserve">Основа-БАЗА для шампуня-кондиционера "Бархатный сезон" </t>
    </r>
    <r>
      <rPr>
        <b/>
        <sz val="10"/>
        <rFont val="Arial Narrow"/>
        <family val="2"/>
        <charset val="204"/>
      </rPr>
      <t xml:space="preserve">Стандарт </t>
    </r>
    <r>
      <rPr>
        <sz val="10"/>
        <rFont val="Arial Narrow"/>
        <family val="2"/>
        <charset val="204"/>
      </rPr>
      <t>5 литров</t>
    </r>
  </si>
  <si>
    <r>
      <t xml:space="preserve">Основа-БАЗА для шампуня-кондиционера "Бархатный сезон" </t>
    </r>
    <r>
      <rPr>
        <b/>
        <sz val="10"/>
        <rFont val="Arial Narrow"/>
        <family val="2"/>
        <charset val="204"/>
      </rPr>
      <t xml:space="preserve">Премиум </t>
    </r>
    <r>
      <rPr>
        <sz val="10"/>
        <rFont val="Arial Narrow"/>
        <family val="2"/>
        <charset val="204"/>
      </rPr>
      <t>5 литров</t>
    </r>
  </si>
  <si>
    <r>
      <t xml:space="preserve">Основа "Бархатный сезон" для жидкого мыла и геля для душа </t>
    </r>
    <r>
      <rPr>
        <b/>
        <sz val="10"/>
        <rFont val="Arial Narrow"/>
        <family val="2"/>
        <charset val="204"/>
      </rPr>
      <t>ЭКОНОМ</t>
    </r>
    <r>
      <rPr>
        <sz val="10"/>
        <rFont val="Arial Narrow"/>
        <family val="2"/>
        <charset val="204"/>
      </rPr>
      <t xml:space="preserve"> 5 литров</t>
    </r>
  </si>
  <si>
    <r>
      <t xml:space="preserve">Основа "Бархатный сезон" для жидкого мыла и геля </t>
    </r>
    <r>
      <rPr>
        <b/>
        <sz val="10"/>
        <rFont val="Arial Narrow"/>
        <family val="2"/>
        <charset val="204"/>
      </rPr>
      <t>Стандарт ПЛЮС</t>
    </r>
    <r>
      <rPr>
        <sz val="10"/>
        <rFont val="Arial Narrow"/>
        <family val="2"/>
        <charset val="204"/>
      </rPr>
      <t xml:space="preserve"> 5 литров</t>
    </r>
  </si>
  <si>
    <r>
      <t xml:space="preserve">Основа "Бархатный сезон" для жидкого мыла и геля для душа </t>
    </r>
    <r>
      <rPr>
        <b/>
        <sz val="10"/>
        <rFont val="Arial Narrow"/>
        <family val="2"/>
        <charset val="204"/>
      </rPr>
      <t xml:space="preserve">Стандарт </t>
    </r>
    <r>
      <rPr>
        <sz val="10"/>
        <rFont val="Arial Narrow"/>
        <family val="2"/>
        <charset val="204"/>
      </rPr>
      <t>5 литров</t>
    </r>
  </si>
  <si>
    <r>
      <t xml:space="preserve">Основа "Бархатный сезон" </t>
    </r>
    <r>
      <rPr>
        <sz val="9"/>
        <rFont val="Arial Narrow"/>
        <family val="2"/>
        <charset val="204"/>
      </rPr>
      <t>для жидкого мыла и геля для душа</t>
    </r>
    <r>
      <rPr>
        <sz val="10"/>
        <rFont val="Arial Narrow"/>
        <family val="2"/>
        <charset val="204"/>
      </rPr>
      <t xml:space="preserve"> </t>
    </r>
    <r>
      <rPr>
        <b/>
        <sz val="10"/>
        <rFont val="Arial Narrow"/>
        <family val="2"/>
        <charset val="204"/>
      </rPr>
      <t xml:space="preserve">Супер </t>
    </r>
    <r>
      <rPr>
        <sz val="10"/>
        <rFont val="Arial Narrow"/>
        <family val="2"/>
        <charset val="204"/>
      </rPr>
      <t xml:space="preserve">5 л </t>
    </r>
    <r>
      <rPr>
        <sz val="8"/>
        <rFont val="Arial Narrow"/>
        <family val="2"/>
        <charset val="204"/>
      </rPr>
      <t>(Желе, Крем, Перл)</t>
    </r>
    <r>
      <rPr>
        <sz val="10"/>
        <rFont val="Arial Narrow"/>
        <family val="2"/>
        <charset val="204"/>
      </rPr>
      <t xml:space="preserve"> </t>
    </r>
  </si>
  <si>
    <t>Новинка!</t>
  </si>
  <si>
    <r>
      <rPr>
        <b/>
        <sz val="10"/>
        <rFont val="Arial Narrow"/>
        <family val="2"/>
        <charset val="204"/>
      </rPr>
      <t xml:space="preserve">Основа-БАЗА для </t>
    </r>
    <r>
      <rPr>
        <b/>
        <sz val="10"/>
        <color indexed="10"/>
        <rFont val="Arial Narrow"/>
        <family val="2"/>
        <charset val="204"/>
      </rPr>
      <t>Бессульфатного шампуня</t>
    </r>
    <r>
      <rPr>
        <b/>
        <sz val="10"/>
        <rFont val="Arial Narrow"/>
        <family val="2"/>
        <charset val="204"/>
      </rPr>
      <t xml:space="preserve"> "Бархатный сезон" 4,3 кг</t>
    </r>
  </si>
  <si>
    <t>Основы для бальзамов</t>
  </si>
  <si>
    <r>
      <rPr>
        <sz val="10"/>
        <rFont val="Arial Narrow"/>
        <family val="2"/>
        <charset val="204"/>
      </rPr>
      <t>Основа "Бархатный сезон" Бальзам-кондиционер для волос</t>
    </r>
    <r>
      <rPr>
        <b/>
        <sz val="10"/>
        <rFont val="Arial Narrow"/>
        <family val="2"/>
        <charset val="204"/>
      </rPr>
      <t xml:space="preserve"> Лайт</t>
    </r>
    <r>
      <rPr>
        <sz val="10"/>
        <rFont val="Arial Narrow"/>
        <family val="2"/>
        <charset val="204"/>
      </rPr>
      <t xml:space="preserve">, 5 л </t>
    </r>
  </si>
  <si>
    <r>
      <rPr>
        <sz val="10"/>
        <rFont val="Arial Narrow"/>
        <family val="2"/>
        <charset val="204"/>
      </rPr>
      <t>Основа "Бархатный сезон" Бальзам-кондиционер для волос</t>
    </r>
    <r>
      <rPr>
        <b/>
        <sz val="10"/>
        <rFont val="Arial Narrow"/>
        <family val="2"/>
        <charset val="204"/>
      </rPr>
      <t xml:space="preserve"> Стандарт</t>
    </r>
    <r>
      <rPr>
        <sz val="10"/>
        <rFont val="Arial Narrow"/>
        <family val="2"/>
        <charset val="204"/>
      </rPr>
      <t xml:space="preserve">, 5 л </t>
    </r>
  </si>
  <si>
    <r>
      <t xml:space="preserve">Основа "Бархатный сезон" Бальзам-кондиционер для волос </t>
    </r>
    <r>
      <rPr>
        <b/>
        <sz val="10"/>
        <rFont val="Arial Narrow"/>
        <family val="2"/>
        <charset val="204"/>
      </rPr>
      <t>Премиум</t>
    </r>
    <r>
      <rPr>
        <sz val="10"/>
        <rFont val="Arial Narrow"/>
        <family val="2"/>
        <charset val="204"/>
      </rPr>
      <t xml:space="preserve">, 5 л </t>
    </r>
  </si>
  <si>
    <t>Пигменты для окрашивания мыла "Бархатный сезон"</t>
  </si>
  <si>
    <t>260 гр</t>
  </si>
  <si>
    <t>1000 гр</t>
  </si>
  <si>
    <t>Желтый</t>
  </si>
  <si>
    <t>Лимон</t>
  </si>
  <si>
    <t>Лайм</t>
  </si>
  <si>
    <t>Салатовый</t>
  </si>
  <si>
    <t>Травяной</t>
  </si>
  <si>
    <t>Изумруд</t>
  </si>
  <si>
    <t>Тиффани</t>
  </si>
  <si>
    <t>Синий</t>
  </si>
  <si>
    <t>Индиго</t>
  </si>
  <si>
    <t>Баклажан</t>
  </si>
  <si>
    <t>Лаванда</t>
  </si>
  <si>
    <t>Фуксия</t>
  </si>
  <si>
    <t>Вишня</t>
  </si>
  <si>
    <t>Клубника</t>
  </si>
  <si>
    <t>Алый</t>
  </si>
  <si>
    <t>Оранжевый</t>
  </si>
  <si>
    <t>Шоколад</t>
  </si>
  <si>
    <t>Розовый</t>
  </si>
  <si>
    <t>Соль Жемчужная "Магия соблазна" красная версия Cосо Mademuazelle-Chanel</t>
  </si>
  <si>
    <t xml:space="preserve">Соль Жемчужная "Маркиза" белая (  Versace Bright Crystal ) </t>
  </si>
  <si>
    <t>Соль Жемчужная Мечты сбываются (цвет Лавандовый) - Нина от Нина Ричи</t>
  </si>
  <si>
    <t>Соль Жемчужная "Изумрудная" (Jo Malone (Груша и Ежевика))</t>
  </si>
  <si>
    <t>Соль Жемчужная "Бархатный сезон" голубая (Eclat D'Aprege Lanvin)</t>
  </si>
  <si>
    <t>Мадагаскар, цвет- желтый ( по мотивам Dolce &amp; Gabbana - Dolce )</t>
  </si>
  <si>
    <t>Бархатный сезон, цвет- бирюзовый ( по мотивам Hugo Boss )</t>
  </si>
  <si>
    <t>Изумрудная, цвет- сине-зеленый ( по мотивам  L IMPERATRICE -D&amp;G )</t>
  </si>
  <si>
    <t>Аура счастья, цвет- желто-зеленый ( по мотивам Givenchy Very Irresistible )</t>
  </si>
  <si>
    <t>Мечты сбываются, цвет фиолет ( по мотивам Nina Ricci L'Air du Temps )</t>
  </si>
  <si>
    <t>Магия соблазна, цвет- малиново-красный (версия  Amor Amor Cacharel )</t>
  </si>
  <si>
    <t>Подарок солнца, цвет- оранжевый ( по мотивам  Amarige/Givenchy )</t>
  </si>
  <si>
    <t>Мыло армейское 150 гр (3 вида: Дегтярное, Хвойное, Очищающее) с ЧЗ</t>
  </si>
  <si>
    <t>Парфюмирование 5л основы - 0,3% (Delicate)</t>
  </si>
  <si>
    <t>Парфюмирование 5л основы - 0,6% (Normal)</t>
  </si>
  <si>
    <t>Парфюмирование 5л основы - 1,2% (Intensive)</t>
  </si>
  <si>
    <r>
      <t xml:space="preserve">Основа "Бархатный сезон" </t>
    </r>
    <r>
      <rPr>
        <b/>
        <sz val="10"/>
        <rFont val="Arial Narrow"/>
        <family val="2"/>
        <charset val="204"/>
      </rPr>
      <t>Бальзам-кондиционер</t>
    </r>
    <r>
      <rPr>
        <sz val="10"/>
        <rFont val="Arial Narrow"/>
        <family val="2"/>
        <charset val="204"/>
      </rPr>
      <t xml:space="preserve"> для волос </t>
    </r>
    <r>
      <rPr>
        <b/>
        <sz val="10"/>
        <rFont val="Arial Narrow"/>
        <family val="2"/>
        <charset val="204"/>
      </rPr>
      <t>ЛАЙТ (Эконом)</t>
    </r>
    <r>
      <rPr>
        <sz val="10"/>
        <rFont val="Arial Narrow"/>
        <family val="2"/>
        <charset val="204"/>
      </rPr>
      <t>, 5л</t>
    </r>
  </si>
  <si>
    <r>
      <rPr>
        <b/>
        <sz val="14"/>
        <color rgb="FFFF0000"/>
        <rFont val="Arial"/>
        <family val="2"/>
        <charset val="204"/>
      </rPr>
      <t xml:space="preserve">АКЦИЯ </t>
    </r>
    <r>
      <rPr>
        <b/>
        <sz val="14"/>
        <rFont val="Arial"/>
        <family val="2"/>
        <charset val="204"/>
      </rPr>
      <t>Мыло ручной работы</t>
    </r>
  </si>
  <si>
    <r>
      <t>Желтое</t>
    </r>
    <r>
      <rPr>
        <sz val="11"/>
        <rFont val="Arial Narrow"/>
        <family val="2"/>
        <charset val="204"/>
      </rPr>
      <t xml:space="preserve"> ( с медово-ягодным ароматом )</t>
    </r>
  </si>
  <si>
    <r>
      <t xml:space="preserve">Оранжевое </t>
    </r>
    <r>
      <rPr>
        <sz val="12"/>
        <rFont val="Arial Narrow"/>
        <family val="2"/>
        <charset val="204"/>
      </rPr>
      <t>( с ароматом сладкого апельсина )</t>
    </r>
  </si>
  <si>
    <r>
      <t xml:space="preserve">Красное </t>
    </r>
    <r>
      <rPr>
        <sz val="12"/>
        <rFont val="Arial Narrow"/>
        <family val="2"/>
        <charset val="204"/>
      </rPr>
      <t>( с фруктово-ягодным ароматом )</t>
    </r>
  </si>
  <si>
    <r>
      <t xml:space="preserve">Сине-голубое </t>
    </r>
    <r>
      <rPr>
        <sz val="12"/>
        <rFont val="Arial Narrow"/>
        <family val="2"/>
        <charset val="204"/>
      </rPr>
      <t>( с древесно-ягодным ароматом )</t>
    </r>
  </si>
  <si>
    <r>
      <t xml:space="preserve">Фиолет </t>
    </r>
    <r>
      <rPr>
        <sz val="12"/>
        <rFont val="Arial Narrow"/>
        <family val="2"/>
        <charset val="204"/>
      </rPr>
      <t>( фантазийный аромат цветов и ягод )</t>
    </r>
  </si>
  <si>
    <r>
      <t xml:space="preserve">Изумрудное </t>
    </r>
    <r>
      <rPr>
        <sz val="12"/>
        <rFont val="Arial Narrow"/>
        <family val="2"/>
        <charset val="204"/>
      </rPr>
      <t>( хвойно-фантазийный аромат )</t>
    </r>
  </si>
  <si>
    <t>90 гр                     ( 87-100 гр )</t>
  </si>
  <si>
    <t>80 грамм                   ( 77-86 гр )</t>
  </si>
  <si>
    <t>70 грамм                    ( 68-76 гр )</t>
  </si>
  <si>
    <t>Мыло ручной работы 90 гр ( 6 видов ) с ЧЗ</t>
  </si>
  <si>
    <t>Мыло ручной работы 80 гр ( 6 видов ) с ЧЗ</t>
  </si>
  <si>
    <t>Мыло ручной работы 70 гр ( 6 видов ) с ЧЗ</t>
  </si>
  <si>
    <t>АКЦИЯ</t>
  </si>
  <si>
    <t>5 кг (ведро)</t>
  </si>
  <si>
    <t xml:space="preserve">Сыворотка для лица и декольте                                     </t>
  </si>
  <si>
    <t>ПЛАЦЕНТАРНАЯ МАСКА  для укрепления волос с аргинином</t>
  </si>
  <si>
    <t>ПЛАЦЕНТАРНАЯ МАСКА с витаминами</t>
  </si>
  <si>
    <t>ПЛАЦЕНТАРНАЯ МАСКА с фрукт. Кислотами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</si>
</sst>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₽]"/>
    <numFmt numFmtId="165" formatCode="#,##0.00\ &quot;₽&quot;"/>
  </numFmts>
  <fonts count="96" x14ac:knownFonts="1">
    <font>
      <sz val="11"/>
      <name val="Calibri"/>
    </font>
    <font>
      <sz val="10"/>
      <color indexed="8"/>
      <name val="Arial"/>
      <family val="2"/>
      <charset val="204"/>
    </font>
    <font>
      <sz val="11"/>
      <name val="Arial Narrow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6"/>
      <name val="Arial Cyr"/>
    </font>
    <font>
      <sz val="11"/>
      <name val="Arial Cyr"/>
    </font>
    <font>
      <sz val="9"/>
      <name val="Arial Cyr"/>
    </font>
    <font>
      <sz val="16"/>
      <color indexed="8"/>
      <name val="Arial"/>
      <family val="2"/>
      <charset val="204"/>
    </font>
    <font>
      <sz val="14"/>
      <name val="Arial Black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sz val="16"/>
      <color indexed="8"/>
      <name val="Arial Narrow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20"/>
      <color theme="1"/>
      <name val="Arial"/>
      <family val="2"/>
      <charset val="204"/>
    </font>
    <font>
      <b/>
      <sz val="16"/>
      <color rgb="FFC00000"/>
      <name val="Arial"/>
      <family val="2"/>
      <charset val="204"/>
    </font>
    <font>
      <sz val="9"/>
      <color theme="1"/>
      <name val="Arial Narrow"/>
      <family val="2"/>
      <charset val="204"/>
    </font>
    <font>
      <sz val="16"/>
      <color theme="1"/>
      <name val="Arial"/>
      <family val="2"/>
      <charset val="204"/>
    </font>
    <font>
      <b/>
      <sz val="11"/>
      <color rgb="FF000000"/>
      <name val="Arial Narrow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2"/>
      <color theme="1"/>
      <name val="Arial Narrow"/>
      <family val="2"/>
      <charset val="204"/>
    </font>
    <font>
      <sz val="28"/>
      <color theme="1"/>
      <name val="Brush Script MT"/>
      <family val="4"/>
    </font>
    <font>
      <b/>
      <sz val="11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color rgb="FF333333"/>
      <name val="Arial Narrow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4"/>
      <color theme="1"/>
      <name val="Arial Narrow"/>
      <family val="2"/>
      <charset val="204"/>
    </font>
    <font>
      <b/>
      <sz val="14"/>
      <color theme="1"/>
      <name val="Arial"/>
      <family val="2"/>
      <charset val="204"/>
    </font>
    <font>
      <sz val="11"/>
      <color theme="1"/>
      <name val="Arial Narrow"/>
      <family val="2"/>
      <charset val="204"/>
    </font>
    <font>
      <b/>
      <sz val="11"/>
      <color theme="1"/>
      <name val="Arial Black"/>
      <family val="2"/>
      <charset val="204"/>
    </font>
    <font>
      <sz val="10"/>
      <color theme="1"/>
      <name val="Arial Narrow"/>
      <family val="2"/>
      <charset val="204"/>
    </font>
    <font>
      <sz val="10"/>
      <color rgb="FF000000"/>
      <name val="Arial"/>
      <family val="2"/>
      <charset val="204"/>
    </font>
    <font>
      <sz val="18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sz val="18"/>
      <color theme="1"/>
      <name val="Arial"/>
      <family val="2"/>
      <charset val="204"/>
    </font>
    <font>
      <sz val="11"/>
      <name val="Arial Narrow"/>
      <family val="2"/>
      <charset val="204"/>
    </font>
    <font>
      <sz val="11"/>
      <color indexed="8"/>
      <name val="Arial Narrow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8"/>
      <color rgb="FFFF0000"/>
      <name val="Arial Narrow"/>
      <family val="2"/>
      <charset val="204"/>
    </font>
    <font>
      <b/>
      <sz val="11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sz val="14"/>
      <name val="Arial Narrow"/>
      <family val="2"/>
      <charset val="204"/>
    </font>
    <font>
      <b/>
      <sz val="12"/>
      <name val="Arial Narrow"/>
      <family val="2"/>
      <charset val="204"/>
    </font>
    <font>
      <b/>
      <sz val="18"/>
      <name val="Arial Narrow"/>
      <family val="2"/>
      <charset val="204"/>
    </font>
    <font>
      <sz val="16"/>
      <name val="Arial Cyr"/>
      <charset val="204"/>
    </font>
    <font>
      <b/>
      <sz val="12"/>
      <name val="Arial Cyr"/>
      <charset val="204"/>
    </font>
    <font>
      <b/>
      <sz val="10"/>
      <color rgb="FFFF0000"/>
      <name val="Arial Narrow"/>
      <family val="2"/>
      <charset val="204"/>
    </font>
    <font>
      <b/>
      <sz val="16"/>
      <name val="Arial Cyr"/>
      <charset val="204"/>
    </font>
    <font>
      <sz val="9"/>
      <name val="Arial Cyr"/>
      <charset val="204"/>
    </font>
    <font>
      <b/>
      <sz val="16"/>
      <name val="Arial Narrow"/>
      <family val="2"/>
      <charset val="204"/>
    </font>
    <font>
      <b/>
      <sz val="16"/>
      <color indexed="8"/>
      <name val="Arial Cyr"/>
      <charset val="204"/>
    </font>
    <font>
      <b/>
      <sz val="9"/>
      <name val="Arial Cyr"/>
      <charset val="204"/>
    </font>
    <font>
      <b/>
      <sz val="16"/>
      <color rgb="FFFF0000"/>
      <name val="Arial"/>
      <family val="2"/>
      <charset val="204"/>
    </font>
    <font>
      <b/>
      <sz val="12"/>
      <color rgb="FFFF0000"/>
      <name val="Arial Narrow"/>
      <family val="2"/>
      <charset val="204"/>
    </font>
    <font>
      <sz val="12"/>
      <name val="Arial Narrow"/>
      <family val="2"/>
      <charset val="204"/>
    </font>
    <font>
      <b/>
      <sz val="16"/>
      <name val="Arial"/>
      <family val="2"/>
      <charset val="204"/>
    </font>
    <font>
      <b/>
      <sz val="9"/>
      <name val="Arial Narrow"/>
      <family val="2"/>
      <charset val="204"/>
    </font>
    <font>
      <sz val="16"/>
      <name val="Arial"/>
      <family val="2"/>
      <charset val="204"/>
    </font>
    <font>
      <b/>
      <sz val="14"/>
      <color rgb="FFFF0000"/>
      <name val="Arial Cyr"/>
      <charset val="204"/>
    </font>
    <font>
      <b/>
      <sz val="12"/>
      <name val="Arial"/>
      <family val="2"/>
      <charset val="204"/>
    </font>
    <font>
      <b/>
      <i/>
      <sz val="18"/>
      <name val="Arial Narrow"/>
      <family val="2"/>
      <charset val="204"/>
    </font>
    <font>
      <b/>
      <sz val="18"/>
      <color rgb="FFCC0000"/>
      <name val="Arial"/>
      <family val="2"/>
      <charset val="204"/>
    </font>
    <font>
      <sz val="8"/>
      <name val="Arial"/>
      <family val="2"/>
      <charset val="204"/>
    </font>
    <font>
      <sz val="28"/>
      <name val="Arial Black"/>
      <family val="2"/>
      <charset val="204"/>
    </font>
    <font>
      <sz val="20"/>
      <name val="Arial"/>
      <family val="2"/>
      <charset val="204"/>
    </font>
    <font>
      <sz val="12"/>
      <name val="Arial"/>
      <family val="2"/>
      <charset val="204"/>
    </font>
    <font>
      <b/>
      <sz val="7.5"/>
      <name val="Arial"/>
      <family val="2"/>
      <charset val="204"/>
    </font>
    <font>
      <b/>
      <sz val="7.5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color indexed="10"/>
      <name val="Arial Narrow"/>
      <family val="2"/>
      <charset val="204"/>
    </font>
    <font>
      <b/>
      <sz val="8"/>
      <name val="Arial"/>
      <family val="2"/>
      <charset val="204"/>
    </font>
    <font>
      <b/>
      <sz val="18"/>
      <name val="Arial"/>
      <family val="2"/>
      <charset val="204"/>
    </font>
    <font>
      <sz val="16"/>
      <name val="Arial Narrow"/>
      <family val="2"/>
      <charset val="204"/>
    </font>
    <font>
      <sz val="18"/>
      <name val="Arial"/>
      <family val="2"/>
      <charset val="204"/>
    </font>
    <font>
      <b/>
      <i/>
      <sz val="28"/>
      <name val="Comic Sans MS"/>
      <family val="4"/>
      <charset val="204"/>
    </font>
    <font>
      <sz val="10"/>
      <name val="Arial Black"/>
      <family val="2"/>
      <charset val="204"/>
    </font>
    <font>
      <sz val="8"/>
      <name val="Arial Narrow"/>
      <family val="2"/>
      <charset val="204"/>
    </font>
    <font>
      <b/>
      <sz val="9"/>
      <color rgb="FFFF000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i/>
      <sz val="14"/>
      <name val="Calibri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4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0" tint="-4.9958800012207406E-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ill="0" applyBorder="0"/>
    <xf numFmtId="0" fontId="47" fillId="0" borderId="0"/>
  </cellStyleXfs>
  <cellXfs count="315"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3" borderId="0" xfId="0" applyFont="1" applyFill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17" fillId="3" borderId="0" xfId="0" applyFont="1" applyFill="1"/>
    <xf numFmtId="0" fontId="3" fillId="3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164" fontId="30" fillId="3" borderId="2" xfId="0" applyNumberFormat="1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0" fillId="4" borderId="2" xfId="0" applyFont="1" applyFill="1" applyBorder="1" applyAlignment="1">
      <alignment horizontal="center" vertical="center" wrapText="1"/>
    </xf>
    <xf numFmtId="164" fontId="28" fillId="3" borderId="2" xfId="0" applyNumberFormat="1" applyFont="1" applyFill="1" applyBorder="1" applyAlignment="1">
      <alignment horizontal="center" vertical="center" wrapText="1"/>
    </xf>
    <xf numFmtId="9" fontId="32" fillId="0" borderId="0" xfId="0" applyNumberFormat="1" applyFont="1"/>
    <xf numFmtId="0" fontId="17" fillId="0" borderId="3" xfId="0" applyFont="1" applyBorder="1" applyAlignment="1">
      <alignment horizontal="center" vertical="center"/>
    </xf>
    <xf numFmtId="1" fontId="5" fillId="2" borderId="4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0" fontId="22" fillId="0" borderId="7" xfId="0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33" fillId="5" borderId="3" xfId="0" applyFont="1" applyFill="1" applyBorder="1" applyAlignment="1">
      <alignment horizontal="center" vertical="center" wrapText="1"/>
    </xf>
    <xf numFmtId="9" fontId="34" fillId="0" borderId="7" xfId="0" applyNumberFormat="1" applyFont="1" applyBorder="1" applyAlignment="1">
      <alignment horizontal="center" vertical="center"/>
    </xf>
    <xf numFmtId="0" fontId="34" fillId="5" borderId="6" xfId="0" applyFont="1" applyFill="1" applyBorder="1" applyAlignment="1">
      <alignment horizontal="center" vertical="center" wrapText="1"/>
    </xf>
    <xf numFmtId="164" fontId="35" fillId="0" borderId="9" xfId="0" applyNumberFormat="1" applyFont="1" applyBorder="1" applyAlignment="1">
      <alignment horizontal="center" vertical="center"/>
    </xf>
    <xf numFmtId="9" fontId="17" fillId="0" borderId="7" xfId="0" applyNumberFormat="1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29" fillId="6" borderId="2" xfId="0" applyFont="1" applyFill="1" applyBorder="1" applyAlignment="1">
      <alignment horizontal="center" vertical="center" wrapText="1"/>
    </xf>
    <xf numFmtId="164" fontId="30" fillId="6" borderId="2" xfId="0" applyNumberFormat="1" applyFont="1" applyFill="1" applyBorder="1" applyAlignment="1">
      <alignment horizontal="center" vertical="center" wrapText="1"/>
    </xf>
    <xf numFmtId="0" fontId="36" fillId="7" borderId="2" xfId="0" applyFont="1" applyFill="1" applyBorder="1" applyAlignment="1">
      <alignment horizontal="center" vertical="center" wrapText="1"/>
    </xf>
    <xf numFmtId="1" fontId="37" fillId="7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" fontId="10" fillId="3" borderId="10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" fontId="11" fillId="3" borderId="10" xfId="0" applyNumberFormat="1" applyFont="1" applyFill="1" applyBorder="1" applyAlignment="1">
      <alignment horizontal="center" vertical="center" wrapText="1"/>
    </xf>
    <xf numFmtId="164" fontId="38" fillId="3" borderId="2" xfId="0" applyNumberFormat="1" applyFont="1" applyFill="1" applyBorder="1" applyAlignment="1">
      <alignment horizontal="center" vertical="center" wrapText="1"/>
    </xf>
    <xf numFmtId="164" fontId="38" fillId="0" borderId="2" xfId="0" applyNumberFormat="1" applyFont="1" applyBorder="1" applyAlignment="1">
      <alignment horizontal="center" vertical="center" wrapText="1"/>
    </xf>
    <xf numFmtId="164" fontId="38" fillId="4" borderId="2" xfId="0" applyNumberFormat="1" applyFont="1" applyFill="1" applyBorder="1" applyAlignment="1">
      <alignment horizontal="center" vertical="center" wrapText="1"/>
    </xf>
    <xf numFmtId="164" fontId="38" fillId="3" borderId="2" xfId="0" applyNumberFormat="1" applyFont="1" applyFill="1" applyBorder="1" applyAlignment="1">
      <alignment horizontal="center" vertical="center"/>
    </xf>
    <xf numFmtId="1" fontId="37" fillId="7" borderId="11" xfId="0" applyNumberFormat="1" applyFont="1" applyFill="1" applyBorder="1" applyAlignment="1">
      <alignment horizontal="center" vertical="center" wrapText="1"/>
    </xf>
    <xf numFmtId="164" fontId="30" fillId="3" borderId="11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17" fillId="0" borderId="1" xfId="0" applyFont="1" applyBorder="1"/>
    <xf numFmtId="164" fontId="40" fillId="0" borderId="1" xfId="0" applyNumberFormat="1" applyFont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4" fontId="30" fillId="6" borderId="11" xfId="0" applyNumberFormat="1" applyFont="1" applyFill="1" applyBorder="1" applyAlignment="1">
      <alignment horizontal="center" vertical="center" wrapText="1"/>
    </xf>
    <xf numFmtId="164" fontId="30" fillId="3" borderId="1" xfId="0" applyNumberFormat="1" applyFont="1" applyFill="1" applyBorder="1" applyAlignment="1">
      <alignment horizontal="center" vertical="center" wrapText="1"/>
    </xf>
    <xf numFmtId="1" fontId="37" fillId="7" borderId="1" xfId="0" applyNumberFormat="1" applyFont="1" applyFill="1" applyBorder="1" applyAlignment="1">
      <alignment horizontal="center" vertical="center" wrapText="1"/>
    </xf>
    <xf numFmtId="164" fontId="30" fillId="6" borderId="1" xfId="0" applyNumberFormat="1" applyFont="1" applyFill="1" applyBorder="1" applyAlignment="1">
      <alignment horizontal="center" vertical="center" wrapText="1"/>
    </xf>
    <xf numFmtId="0" fontId="44" fillId="0" borderId="15" xfId="0" applyFont="1" applyBorder="1" applyAlignment="1">
      <alignment vertical="center" wrapText="1"/>
    </xf>
    <xf numFmtId="1" fontId="37" fillId="7" borderId="16" xfId="0" applyNumberFormat="1" applyFont="1" applyFill="1" applyBorder="1" applyAlignment="1">
      <alignment horizontal="center" vertical="center" wrapText="1"/>
    </xf>
    <xf numFmtId="164" fontId="30" fillId="3" borderId="16" xfId="0" applyNumberFormat="1" applyFont="1" applyFill="1" applyBorder="1" applyAlignment="1">
      <alignment horizontal="center" vertical="center" wrapText="1"/>
    </xf>
    <xf numFmtId="164" fontId="30" fillId="6" borderId="16" xfId="0" applyNumberFormat="1" applyFont="1" applyFill="1" applyBorder="1" applyAlignment="1">
      <alignment horizontal="center" vertical="center" wrapText="1"/>
    </xf>
    <xf numFmtId="164" fontId="20" fillId="0" borderId="16" xfId="0" applyNumberFormat="1" applyFont="1" applyBorder="1" applyAlignment="1">
      <alignment horizontal="center" vertical="center"/>
    </xf>
    <xf numFmtId="0" fontId="45" fillId="8" borderId="17" xfId="0" applyFont="1" applyFill="1" applyBorder="1" applyAlignment="1">
      <alignment horizontal="center" vertical="center" wrapText="1"/>
    </xf>
    <xf numFmtId="165" fontId="45" fillId="8" borderId="17" xfId="0" applyNumberFormat="1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45" fillId="8" borderId="1" xfId="0" applyFont="1" applyFill="1" applyBorder="1" applyAlignment="1">
      <alignment horizontal="center" vertical="center" wrapText="1"/>
    </xf>
    <xf numFmtId="1" fontId="37" fillId="7" borderId="18" xfId="0" applyNumberFormat="1" applyFont="1" applyFill="1" applyBorder="1" applyAlignment="1">
      <alignment horizontal="center" vertical="center" wrapText="1"/>
    </xf>
    <xf numFmtId="165" fontId="45" fillId="8" borderId="1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0" fillId="3" borderId="19" xfId="0" applyFont="1" applyFill="1" applyBorder="1" applyAlignment="1">
      <alignment horizontal="center" vertical="center" wrapText="1"/>
    </xf>
    <xf numFmtId="164" fontId="38" fillId="3" borderId="19" xfId="0" applyNumberFormat="1" applyFont="1" applyFill="1" applyBorder="1" applyAlignment="1">
      <alignment horizontal="center" vertical="center"/>
    </xf>
    <xf numFmtId="1" fontId="37" fillId="7" borderId="19" xfId="0" applyNumberFormat="1" applyFont="1" applyFill="1" applyBorder="1" applyAlignment="1">
      <alignment horizontal="center" vertical="center" wrapText="1"/>
    </xf>
    <xf numFmtId="164" fontId="30" fillId="3" borderId="19" xfId="0" applyNumberFormat="1" applyFont="1" applyFill="1" applyBorder="1" applyAlignment="1">
      <alignment horizontal="center" vertical="center" wrapText="1"/>
    </xf>
    <xf numFmtId="164" fontId="30" fillId="6" borderId="19" xfId="0" applyNumberFormat="1" applyFont="1" applyFill="1" applyBorder="1" applyAlignment="1">
      <alignment horizontal="center" vertical="center" wrapText="1"/>
    </xf>
    <xf numFmtId="164" fontId="20" fillId="0" borderId="19" xfId="0" applyNumberFormat="1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4" fontId="38" fillId="3" borderId="18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20" fillId="0" borderId="11" xfId="0" applyNumberFormat="1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wrapText="1"/>
    </xf>
    <xf numFmtId="164" fontId="28" fillId="3" borderId="21" xfId="0" applyNumberFormat="1" applyFont="1" applyFill="1" applyBorder="1" applyAlignment="1">
      <alignment horizontal="center" vertical="center" wrapText="1"/>
    </xf>
    <xf numFmtId="1" fontId="37" fillId="7" borderId="21" xfId="0" applyNumberFormat="1" applyFont="1" applyFill="1" applyBorder="1" applyAlignment="1">
      <alignment horizontal="center" vertical="center" wrapText="1"/>
    </xf>
    <xf numFmtId="164" fontId="30" fillId="3" borderId="21" xfId="0" applyNumberFormat="1" applyFont="1" applyFill="1" applyBorder="1" applyAlignment="1">
      <alignment horizontal="center" vertical="center" wrapText="1"/>
    </xf>
    <xf numFmtId="164" fontId="30" fillId="6" borderId="21" xfId="0" applyNumberFormat="1" applyFont="1" applyFill="1" applyBorder="1" applyAlignment="1">
      <alignment horizontal="center" vertical="center" wrapText="1"/>
    </xf>
    <xf numFmtId="164" fontId="20" fillId="0" borderId="21" xfId="0" applyNumberFormat="1" applyFont="1" applyBorder="1" applyAlignment="1">
      <alignment horizontal="center" vertical="center"/>
    </xf>
    <xf numFmtId="164" fontId="38" fillId="3" borderId="1" xfId="0" applyNumberFormat="1" applyFont="1" applyFill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center" vertical="center"/>
    </xf>
    <xf numFmtId="0" fontId="30" fillId="8" borderId="20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164" fontId="38" fillId="3" borderId="23" xfId="0" applyNumberFormat="1" applyFont="1" applyFill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47" fillId="8" borderId="0" xfId="1" applyFill="1"/>
    <xf numFmtId="0" fontId="48" fillId="8" borderId="0" xfId="1" applyFont="1" applyFill="1" applyAlignment="1">
      <alignment horizontal="center"/>
    </xf>
    <xf numFmtId="0" fontId="47" fillId="0" borderId="0" xfId="1"/>
    <xf numFmtId="0" fontId="50" fillId="10" borderId="26" xfId="1" applyFont="1" applyFill="1" applyBorder="1" applyAlignment="1">
      <alignment horizontal="center" vertical="center" wrapText="1"/>
    </xf>
    <xf numFmtId="0" fontId="51" fillId="10" borderId="27" xfId="1" applyFont="1" applyFill="1" applyBorder="1" applyAlignment="1">
      <alignment horizontal="center" vertical="center" wrapText="1"/>
    </xf>
    <xf numFmtId="0" fontId="52" fillId="0" borderId="28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54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52" fillId="0" borderId="31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 wrapText="1"/>
    </xf>
    <xf numFmtId="0" fontId="54" fillId="0" borderId="33" xfId="1" applyFont="1" applyBorder="1" applyAlignment="1">
      <alignment horizontal="center" vertical="center" wrapText="1"/>
    </xf>
    <xf numFmtId="0" fontId="10" fillId="8" borderId="34" xfId="1" applyFont="1" applyFill="1" applyBorder="1" applyAlignment="1">
      <alignment horizontal="center" vertical="center" wrapText="1"/>
    </xf>
    <xf numFmtId="0" fontId="10" fillId="8" borderId="0" xfId="1" applyFont="1" applyFill="1" applyAlignment="1">
      <alignment horizontal="center" vertical="center" wrapText="1"/>
    </xf>
    <xf numFmtId="0" fontId="55" fillId="8" borderId="0" xfId="1" applyFont="1" applyFill="1" applyAlignment="1">
      <alignment horizontal="center" vertical="center"/>
    </xf>
    <xf numFmtId="0" fontId="14" fillId="11" borderId="28" xfId="1" applyFont="1" applyFill="1" applyBorder="1" applyAlignment="1">
      <alignment horizontal="center" vertical="center" wrapText="1"/>
    </xf>
    <xf numFmtId="0" fontId="14" fillId="11" borderId="1" xfId="1" applyFont="1" applyFill="1" applyBorder="1" applyAlignment="1">
      <alignment horizontal="center" vertical="center" wrapText="1"/>
    </xf>
    <xf numFmtId="0" fontId="59" fillId="11" borderId="1" xfId="1" applyFont="1" applyFill="1" applyBorder="1" applyAlignment="1">
      <alignment horizontal="center" vertical="center" wrapText="1"/>
    </xf>
    <xf numFmtId="0" fontId="60" fillId="8" borderId="30" xfId="1" applyFont="1" applyFill="1" applyBorder="1" applyAlignment="1">
      <alignment horizontal="center" vertical="center" wrapText="1"/>
    </xf>
    <xf numFmtId="0" fontId="60" fillId="8" borderId="30" xfId="1" applyFont="1" applyFill="1" applyBorder="1" applyAlignment="1">
      <alignment horizontal="center" vertical="center"/>
    </xf>
    <xf numFmtId="0" fontId="4" fillId="11" borderId="1" xfId="1" applyFont="1" applyFill="1" applyBorder="1" applyAlignment="1">
      <alignment horizontal="center" vertical="center" wrapText="1"/>
    </xf>
    <xf numFmtId="0" fontId="14" fillId="11" borderId="31" xfId="1" applyFont="1" applyFill="1" applyBorder="1" applyAlignment="1">
      <alignment horizontal="center" vertical="center" wrapText="1"/>
    </xf>
    <xf numFmtId="0" fontId="59" fillId="11" borderId="32" xfId="1" applyFont="1" applyFill="1" applyBorder="1" applyAlignment="1">
      <alignment horizontal="center" vertical="center" wrapText="1"/>
    </xf>
    <xf numFmtId="0" fontId="60" fillId="8" borderId="36" xfId="1" applyFont="1" applyFill="1" applyBorder="1" applyAlignment="1">
      <alignment horizontal="center" vertical="center"/>
    </xf>
    <xf numFmtId="0" fontId="4" fillId="11" borderId="32" xfId="1" applyFont="1" applyFill="1" applyBorder="1" applyAlignment="1">
      <alignment horizontal="center" vertical="center" wrapText="1"/>
    </xf>
    <xf numFmtId="0" fontId="11" fillId="11" borderId="28" xfId="1" applyFont="1" applyFill="1" applyBorder="1" applyAlignment="1">
      <alignment horizontal="center" vertical="center"/>
    </xf>
    <xf numFmtId="0" fontId="61" fillId="11" borderId="30" xfId="1" applyFont="1" applyFill="1" applyBorder="1" applyAlignment="1">
      <alignment horizontal="center" vertical="center"/>
    </xf>
    <xf numFmtId="0" fontId="11" fillId="11" borderId="31" xfId="1" applyFont="1" applyFill="1" applyBorder="1" applyAlignment="1">
      <alignment horizontal="center" vertical="center"/>
    </xf>
    <xf numFmtId="0" fontId="61" fillId="11" borderId="36" xfId="1" applyFont="1" applyFill="1" applyBorder="1" applyAlignment="1">
      <alignment horizontal="center" vertical="center"/>
    </xf>
    <xf numFmtId="1" fontId="51" fillId="8" borderId="28" xfId="1" applyNumberFormat="1" applyFont="1" applyFill="1" applyBorder="1" applyAlignment="1">
      <alignment horizontal="center" vertical="center" wrapText="1"/>
    </xf>
    <xf numFmtId="1" fontId="66" fillId="8" borderId="30" xfId="1" applyNumberFormat="1" applyFont="1" applyFill="1" applyBorder="1" applyAlignment="1">
      <alignment horizontal="center" vertical="center" wrapText="1"/>
    </xf>
    <xf numFmtId="0" fontId="8" fillId="8" borderId="0" xfId="1" applyFont="1" applyFill="1" applyAlignment="1">
      <alignment horizontal="center" vertical="center"/>
    </xf>
    <xf numFmtId="0" fontId="11" fillId="8" borderId="0" xfId="1" applyFont="1" applyFill="1" applyAlignment="1">
      <alignment horizontal="center" vertical="center"/>
    </xf>
    <xf numFmtId="0" fontId="11" fillId="8" borderId="0" xfId="1" applyFont="1" applyFill="1" applyAlignment="1">
      <alignment horizontal="center" vertical="center" wrapText="1"/>
    </xf>
    <xf numFmtId="0" fontId="61" fillId="8" borderId="0" xfId="1" applyFont="1" applyFill="1" applyAlignment="1">
      <alignment horizontal="center" vertical="center"/>
    </xf>
    <xf numFmtId="0" fontId="67" fillId="8" borderId="28" xfId="1" applyFont="1" applyFill="1" applyBorder="1" applyAlignment="1">
      <alignment horizontal="center" vertical="center"/>
    </xf>
    <xf numFmtId="0" fontId="61" fillId="8" borderId="30" xfId="1" applyFont="1" applyFill="1" applyBorder="1" applyAlignment="1">
      <alignment horizontal="center" vertical="center" wrapText="1"/>
    </xf>
    <xf numFmtId="0" fontId="10" fillId="8" borderId="28" xfId="1" applyFont="1" applyFill="1" applyBorder="1" applyAlignment="1">
      <alignment horizontal="center" vertical="center" wrapText="1"/>
    </xf>
    <xf numFmtId="0" fontId="58" fillId="8" borderId="30" xfId="1" applyFont="1" applyFill="1" applyBorder="1" applyAlignment="1">
      <alignment horizontal="center" vertical="center"/>
    </xf>
    <xf numFmtId="0" fontId="62" fillId="11" borderId="28" xfId="1" applyFont="1" applyFill="1" applyBorder="1" applyAlignment="1">
      <alignment horizontal="center" vertical="center"/>
    </xf>
    <xf numFmtId="0" fontId="14" fillId="8" borderId="1" xfId="1" applyFont="1" applyFill="1" applyBorder="1" applyAlignment="1">
      <alignment horizontal="center" vertical="center" wrapText="1"/>
    </xf>
    <xf numFmtId="0" fontId="59" fillId="8" borderId="28" xfId="1" applyFont="1" applyFill="1" applyBorder="1" applyAlignment="1">
      <alignment horizontal="center" vertical="center"/>
    </xf>
    <xf numFmtId="0" fontId="55" fillId="0" borderId="30" xfId="1" applyFont="1" applyBorder="1" applyAlignment="1">
      <alignment horizontal="center" vertical="center"/>
    </xf>
    <xf numFmtId="0" fontId="62" fillId="11" borderId="31" xfId="1" applyFont="1" applyFill="1" applyBorder="1" applyAlignment="1">
      <alignment horizontal="center" vertical="center"/>
    </xf>
    <xf numFmtId="0" fontId="10" fillId="8" borderId="28" xfId="1" applyFont="1" applyFill="1" applyBorder="1" applyAlignment="1">
      <alignment horizontal="center" vertical="center"/>
    </xf>
    <xf numFmtId="0" fontId="10" fillId="8" borderId="31" xfId="1" applyFont="1" applyFill="1" applyBorder="1" applyAlignment="1">
      <alignment horizontal="center" vertical="center" wrapText="1"/>
    </xf>
    <xf numFmtId="0" fontId="55" fillId="0" borderId="36" xfId="1" applyFont="1" applyBorder="1" applyAlignment="1">
      <alignment horizontal="center" vertical="center"/>
    </xf>
    <xf numFmtId="1" fontId="70" fillId="8" borderId="37" xfId="1" applyNumberFormat="1" applyFont="1" applyFill="1" applyBorder="1" applyAlignment="1">
      <alignment horizontal="center" vertical="center" wrapText="1"/>
    </xf>
    <xf numFmtId="1" fontId="71" fillId="8" borderId="38" xfId="1" applyNumberFormat="1" applyFont="1" applyFill="1" applyBorder="1" applyAlignment="1">
      <alignment horizontal="center" vertical="center" wrapText="1"/>
    </xf>
    <xf numFmtId="1" fontId="64" fillId="8" borderId="38" xfId="1" applyNumberFormat="1" applyFont="1" applyFill="1" applyBorder="1" applyAlignment="1">
      <alignment horizontal="center" vertical="center" wrapText="1"/>
    </xf>
    <xf numFmtId="1" fontId="70" fillId="8" borderId="28" xfId="1" applyNumberFormat="1" applyFont="1" applyFill="1" applyBorder="1" applyAlignment="1">
      <alignment horizontal="center" vertical="center" wrapText="1"/>
    </xf>
    <xf numFmtId="1" fontId="10" fillId="8" borderId="1" xfId="1" applyNumberFormat="1" applyFont="1" applyFill="1" applyBorder="1" applyAlignment="1">
      <alignment horizontal="center" vertical="center" wrapText="1"/>
    </xf>
    <xf numFmtId="1" fontId="72" fillId="8" borderId="1" xfId="1" applyNumberFormat="1" applyFont="1" applyFill="1" applyBorder="1" applyAlignment="1">
      <alignment horizontal="center" vertical="center"/>
    </xf>
    <xf numFmtId="1" fontId="70" fillId="8" borderId="31" xfId="1" applyNumberFormat="1" applyFont="1" applyFill="1" applyBorder="1" applyAlignment="1">
      <alignment horizontal="center" vertical="center" wrapText="1"/>
    </xf>
    <xf numFmtId="1" fontId="10" fillId="8" borderId="32" xfId="1" applyNumberFormat="1" applyFont="1" applyFill="1" applyBorder="1" applyAlignment="1">
      <alignment horizontal="center" vertical="center" wrapText="1"/>
    </xf>
    <xf numFmtId="1" fontId="72" fillId="8" borderId="32" xfId="1" applyNumberFormat="1" applyFont="1" applyFill="1" applyBorder="1" applyAlignment="1">
      <alignment horizontal="center" vertical="center"/>
    </xf>
    <xf numFmtId="0" fontId="48" fillId="0" borderId="0" xfId="1" applyFont="1" applyAlignment="1">
      <alignment horizontal="center"/>
    </xf>
    <xf numFmtId="1" fontId="73" fillId="8" borderId="0" xfId="1" applyNumberFormat="1" applyFont="1" applyFill="1" applyAlignment="1">
      <alignment horizontal="center" vertical="center" wrapText="1"/>
    </xf>
    <xf numFmtId="1" fontId="73" fillId="0" borderId="0" xfId="1" applyNumberFormat="1" applyFont="1" applyAlignment="1">
      <alignment horizontal="center" vertical="center" wrapText="1"/>
    </xf>
    <xf numFmtId="1" fontId="73" fillId="10" borderId="40" xfId="1" applyNumberFormat="1" applyFont="1" applyFill="1" applyBorder="1" applyAlignment="1">
      <alignment horizontal="center" vertical="center" wrapText="1"/>
    </xf>
    <xf numFmtId="1" fontId="76" fillId="10" borderId="41" xfId="1" applyNumberFormat="1" applyFont="1" applyFill="1" applyBorder="1" applyAlignment="1">
      <alignment horizontal="center" vertical="center" wrapText="1"/>
    </xf>
    <xf numFmtId="1" fontId="77" fillId="10" borderId="41" xfId="1" applyNumberFormat="1" applyFont="1" applyFill="1" applyBorder="1" applyAlignment="1">
      <alignment horizontal="center" vertical="center" wrapText="1"/>
    </xf>
    <xf numFmtId="1" fontId="79" fillId="10" borderId="41" xfId="1" applyNumberFormat="1" applyFont="1" applyFill="1" applyBorder="1" applyAlignment="1">
      <alignment horizontal="center" vertical="center" wrapText="1"/>
    </xf>
    <xf numFmtId="1" fontId="14" fillId="0" borderId="1" xfId="1" applyNumberFormat="1" applyFont="1" applyBorder="1" applyAlignment="1">
      <alignment horizontal="center" vertical="center" wrapText="1"/>
    </xf>
    <xf numFmtId="1" fontId="82" fillId="8" borderId="1" xfId="1" applyNumberFormat="1" applyFont="1" applyFill="1" applyBorder="1" applyAlignment="1">
      <alignment horizontal="center" vertical="center" wrapText="1"/>
    </xf>
    <xf numFmtId="1" fontId="82" fillId="10" borderId="1" xfId="1" applyNumberFormat="1" applyFont="1" applyFill="1" applyBorder="1" applyAlignment="1">
      <alignment horizontal="center" vertical="center" wrapText="1"/>
    </xf>
    <xf numFmtId="1" fontId="82" fillId="12" borderId="1" xfId="1" applyNumberFormat="1" applyFont="1" applyFill="1" applyBorder="1" applyAlignment="1">
      <alignment horizontal="center" vertical="center" wrapText="1"/>
    </xf>
    <xf numFmtId="1" fontId="73" fillId="0" borderId="1" xfId="1" applyNumberFormat="1" applyFont="1" applyBorder="1" applyAlignment="1">
      <alignment horizontal="center" vertical="center" wrapText="1"/>
    </xf>
    <xf numFmtId="1" fontId="73" fillId="8" borderId="1" xfId="1" applyNumberFormat="1" applyFont="1" applyFill="1" applyBorder="1" applyAlignment="1">
      <alignment horizontal="center" vertical="center" wrapText="1"/>
    </xf>
    <xf numFmtId="1" fontId="73" fillId="13" borderId="0" xfId="1" applyNumberFormat="1" applyFont="1" applyFill="1" applyAlignment="1">
      <alignment horizontal="center" vertical="center" wrapText="1"/>
    </xf>
    <xf numFmtId="0" fontId="4" fillId="13" borderId="0" xfId="1" applyFont="1" applyFill="1" applyAlignment="1">
      <alignment horizontal="center" vertical="center" wrapText="1"/>
    </xf>
    <xf numFmtId="1" fontId="68" fillId="13" borderId="0" xfId="1" applyNumberFormat="1" applyFont="1" applyFill="1" applyAlignment="1">
      <alignment horizontal="center" vertical="center" wrapText="1"/>
    </xf>
    <xf numFmtId="1" fontId="73" fillId="11" borderId="37" xfId="1" applyNumberFormat="1" applyFont="1" applyFill="1" applyBorder="1" applyAlignment="1">
      <alignment horizontal="center" vertical="center" wrapText="1"/>
    </xf>
    <xf numFmtId="1" fontId="3" fillId="11" borderId="38" xfId="1" applyNumberFormat="1" applyFont="1" applyFill="1" applyBorder="1" applyAlignment="1">
      <alignment horizontal="center" vertical="center" wrapText="1"/>
    </xf>
    <xf numFmtId="1" fontId="73" fillId="11" borderId="28" xfId="1" applyNumberFormat="1" applyFont="1" applyFill="1" applyBorder="1" applyAlignment="1">
      <alignment horizontal="center" vertical="center" wrapText="1"/>
    </xf>
    <xf numFmtId="1" fontId="84" fillId="0" borderId="1" xfId="1" applyNumberFormat="1" applyFont="1" applyBorder="1" applyAlignment="1">
      <alignment horizontal="center" vertical="center" wrapText="1"/>
    </xf>
    <xf numFmtId="1" fontId="84" fillId="8" borderId="1" xfId="1" applyNumberFormat="1" applyFont="1" applyFill="1" applyBorder="1" applyAlignment="1">
      <alignment horizontal="center" vertical="center" wrapText="1"/>
    </xf>
    <xf numFmtId="1" fontId="14" fillId="10" borderId="43" xfId="1" applyNumberFormat="1" applyFont="1" applyFill="1" applyBorder="1" applyAlignment="1">
      <alignment horizontal="center" vertical="center" wrapText="1"/>
    </xf>
    <xf numFmtId="1" fontId="83" fillId="10" borderId="44" xfId="1" applyNumberFormat="1" applyFont="1" applyFill="1" applyBorder="1" applyAlignment="1">
      <alignment horizontal="center" vertical="center" wrapText="1"/>
    </xf>
    <xf numFmtId="1" fontId="73" fillId="10" borderId="44" xfId="1" applyNumberFormat="1" applyFont="1" applyFill="1" applyBorder="1" applyAlignment="1">
      <alignment horizontal="center" vertical="center" wrapText="1"/>
    </xf>
    <xf numFmtId="1" fontId="10" fillId="10" borderId="45" xfId="1" applyNumberFormat="1" applyFont="1" applyFill="1" applyBorder="1" applyAlignment="1">
      <alignment horizontal="center" vertical="center" wrapText="1"/>
    </xf>
    <xf numFmtId="1" fontId="16" fillId="8" borderId="37" xfId="1" applyNumberFormat="1" applyFont="1" applyFill="1" applyBorder="1" applyAlignment="1">
      <alignment horizontal="center" vertical="center" wrapText="1"/>
    </xf>
    <xf numFmtId="1" fontId="16" fillId="8" borderId="38" xfId="1" applyNumberFormat="1" applyFont="1" applyFill="1" applyBorder="1" applyAlignment="1">
      <alignment horizontal="center" vertical="center" wrapText="1"/>
    </xf>
    <xf numFmtId="1" fontId="82" fillId="8" borderId="38" xfId="1" applyNumberFormat="1" applyFont="1" applyFill="1" applyBorder="1" applyAlignment="1">
      <alignment horizontal="center" vertical="center" wrapText="1"/>
    </xf>
    <xf numFmtId="1" fontId="82" fillId="8" borderId="27" xfId="1" applyNumberFormat="1" applyFont="1" applyFill="1" applyBorder="1" applyAlignment="1">
      <alignment horizontal="center" vertical="center" wrapText="1"/>
    </xf>
    <xf numFmtId="1" fontId="16" fillId="8" borderId="1" xfId="1" applyNumberFormat="1" applyFont="1" applyFill="1" applyBorder="1" applyAlignment="1">
      <alignment horizontal="center" vertical="center" wrapText="1"/>
    </xf>
    <xf numFmtId="1" fontId="16" fillId="8" borderId="20" xfId="1" applyNumberFormat="1" applyFont="1" applyFill="1" applyBorder="1" applyAlignment="1">
      <alignment horizontal="center" vertical="center" wrapText="1"/>
    </xf>
    <xf numFmtId="1" fontId="82" fillId="11" borderId="20" xfId="1" applyNumberFormat="1" applyFont="1" applyFill="1" applyBorder="1" applyAlignment="1">
      <alignment horizontal="center" vertical="center" wrapText="1"/>
    </xf>
    <xf numFmtId="1" fontId="82" fillId="11" borderId="30" xfId="1" applyNumberFormat="1" applyFont="1" applyFill="1" applyBorder="1" applyAlignment="1">
      <alignment horizontal="center" vertical="center" wrapText="1"/>
    </xf>
    <xf numFmtId="1" fontId="82" fillId="8" borderId="0" xfId="1" applyNumberFormat="1" applyFont="1" applyFill="1" applyAlignment="1">
      <alignment horizontal="center" vertical="center" wrapText="1"/>
    </xf>
    <xf numFmtId="1" fontId="79" fillId="8" borderId="0" xfId="1" applyNumberFormat="1" applyFont="1" applyFill="1" applyAlignment="1">
      <alignment horizontal="center" vertical="center" wrapText="1"/>
    </xf>
    <xf numFmtId="1" fontId="82" fillId="8" borderId="20" xfId="1" applyNumberFormat="1" applyFont="1" applyFill="1" applyBorder="1" applyAlignment="1">
      <alignment horizontal="center" vertical="center" wrapText="1"/>
    </xf>
    <xf numFmtId="1" fontId="82" fillId="8" borderId="46" xfId="1" applyNumberFormat="1" applyFont="1" applyFill="1" applyBorder="1" applyAlignment="1">
      <alignment horizontal="center" vertical="center" wrapText="1"/>
    </xf>
    <xf numFmtId="1" fontId="82" fillId="11" borderId="1" xfId="1" applyNumberFormat="1" applyFont="1" applyFill="1" applyBorder="1" applyAlignment="1">
      <alignment horizontal="center" vertical="center" wrapText="1"/>
    </xf>
    <xf numFmtId="1" fontId="16" fillId="8" borderId="32" xfId="1" applyNumberFormat="1" applyFont="1" applyFill="1" applyBorder="1" applyAlignment="1">
      <alignment horizontal="center" vertical="center" wrapText="1"/>
    </xf>
    <xf numFmtId="1" fontId="82" fillId="8" borderId="32" xfId="1" applyNumberFormat="1" applyFont="1" applyFill="1" applyBorder="1" applyAlignment="1">
      <alignment horizontal="center" vertical="center" wrapText="1"/>
    </xf>
    <xf numFmtId="1" fontId="82" fillId="8" borderId="36" xfId="1" applyNumberFormat="1" applyFont="1" applyFill="1" applyBorder="1" applyAlignment="1">
      <alignment horizontal="center" vertical="center" wrapText="1"/>
    </xf>
    <xf numFmtId="1" fontId="16" fillId="14" borderId="0" xfId="1" applyNumberFormat="1" applyFont="1" applyFill="1" applyAlignment="1">
      <alignment horizontal="center" vertical="center" wrapText="1"/>
    </xf>
    <xf numFmtId="1" fontId="82" fillId="14" borderId="0" xfId="1" applyNumberFormat="1" applyFont="1" applyFill="1" applyAlignment="1">
      <alignment horizontal="center" vertical="center" wrapText="1"/>
    </xf>
    <xf numFmtId="1" fontId="73" fillId="14" borderId="0" xfId="1" applyNumberFormat="1" applyFont="1" applyFill="1" applyAlignment="1">
      <alignment horizontal="center" vertical="center" wrapText="1"/>
    </xf>
    <xf numFmtId="1" fontId="14" fillId="10" borderId="47" xfId="1" applyNumberFormat="1" applyFont="1" applyFill="1" applyBorder="1" applyAlignment="1">
      <alignment horizontal="center" vertical="center" wrapText="1"/>
    </xf>
    <xf numFmtId="1" fontId="81" fillId="10" borderId="50" xfId="1" applyNumberFormat="1" applyFont="1" applyFill="1" applyBorder="1" applyAlignment="1">
      <alignment horizontal="center" vertical="center" wrapText="1"/>
    </xf>
    <xf numFmtId="1" fontId="81" fillId="10" borderId="51" xfId="1" applyNumberFormat="1" applyFont="1" applyFill="1" applyBorder="1" applyAlignment="1">
      <alignment horizontal="center" vertical="center" wrapText="1"/>
    </xf>
    <xf numFmtId="1" fontId="16" fillId="8" borderId="28" xfId="1" applyNumberFormat="1" applyFont="1" applyFill="1" applyBorder="1" applyAlignment="1">
      <alignment horizontal="center" vertical="center" wrapText="1"/>
    </xf>
    <xf numFmtId="1" fontId="66" fillId="8" borderId="20" xfId="1" applyNumberFormat="1" applyFont="1" applyFill="1" applyBorder="1" applyAlignment="1">
      <alignment horizontal="center" vertical="center" wrapText="1"/>
    </xf>
    <xf numFmtId="1" fontId="3" fillId="15" borderId="20" xfId="1" applyNumberFormat="1" applyFont="1" applyFill="1" applyBorder="1" applyAlignment="1">
      <alignment horizontal="center" vertical="center" wrapText="1"/>
    </xf>
    <xf numFmtId="1" fontId="3" fillId="15" borderId="46" xfId="1" applyNumberFormat="1" applyFont="1" applyFill="1" applyBorder="1" applyAlignment="1">
      <alignment horizontal="center" vertical="center" wrapText="1"/>
    </xf>
    <xf numFmtId="1" fontId="66" fillId="8" borderId="1" xfId="1" applyNumberFormat="1" applyFont="1" applyFill="1" applyBorder="1" applyAlignment="1">
      <alignment horizontal="center" vertical="center" wrapText="1"/>
    </xf>
    <xf numFmtId="1" fontId="66" fillId="8" borderId="36" xfId="1" applyNumberFormat="1" applyFont="1" applyFill="1" applyBorder="1" applyAlignment="1">
      <alignment horizontal="center" vertical="center" wrapText="1"/>
    </xf>
    <xf numFmtId="1" fontId="88" fillId="10" borderId="43" xfId="1" applyNumberFormat="1" applyFont="1" applyFill="1" applyBorder="1" applyAlignment="1">
      <alignment horizontal="center" vertical="center" wrapText="1"/>
    </xf>
    <xf numFmtId="1" fontId="66" fillId="8" borderId="45" xfId="1" applyNumberFormat="1" applyFont="1" applyFill="1" applyBorder="1" applyAlignment="1">
      <alignment horizontal="center" vertical="center" wrapText="1"/>
    </xf>
    <xf numFmtId="1" fontId="88" fillId="14" borderId="0" xfId="1" applyNumberFormat="1" applyFont="1" applyFill="1" applyAlignment="1">
      <alignment horizontal="center" vertical="center" wrapText="1"/>
    </xf>
    <xf numFmtId="1" fontId="57" fillId="14" borderId="0" xfId="1" applyNumberFormat="1" applyFont="1" applyFill="1" applyAlignment="1">
      <alignment horizontal="center" vertical="center" wrapText="1"/>
    </xf>
    <xf numFmtId="1" fontId="66" fillId="14" borderId="0" xfId="1" applyNumberFormat="1" applyFont="1" applyFill="1" applyAlignment="1">
      <alignment horizontal="center" vertical="center" wrapText="1"/>
    </xf>
    <xf numFmtId="1" fontId="73" fillId="10" borderId="51" xfId="1" applyNumberFormat="1" applyFont="1" applyFill="1" applyBorder="1" applyAlignment="1">
      <alignment horizontal="center" vertical="center" wrapText="1"/>
    </xf>
    <xf numFmtId="1" fontId="82" fillId="8" borderId="30" xfId="1" applyNumberFormat="1" applyFont="1" applyFill="1" applyBorder="1" applyAlignment="1">
      <alignment horizontal="center" vertical="center" wrapText="1"/>
    </xf>
    <xf numFmtId="0" fontId="90" fillId="8" borderId="0" xfId="1" applyFont="1" applyFill="1" applyAlignment="1">
      <alignment vertical="center" wrapText="1"/>
    </xf>
    <xf numFmtId="1" fontId="73" fillId="0" borderId="37" xfId="1" applyNumberFormat="1" applyFont="1" applyBorder="1" applyAlignment="1">
      <alignment horizontal="center" vertical="center" wrapText="1"/>
    </xf>
    <xf numFmtId="1" fontId="73" fillId="0" borderId="38" xfId="1" applyNumberFormat="1" applyFont="1" applyBorder="1" applyAlignment="1">
      <alignment horizontal="center" vertical="center" wrapText="1"/>
    </xf>
    <xf numFmtId="1" fontId="73" fillId="0" borderId="27" xfId="1" applyNumberFormat="1" applyFont="1" applyBorder="1" applyAlignment="1">
      <alignment horizontal="center" vertical="center" wrapText="1"/>
    </xf>
    <xf numFmtId="0" fontId="34" fillId="0" borderId="28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1" fontId="91" fillId="0" borderId="1" xfId="1" applyNumberFormat="1" applyFont="1" applyBorder="1" applyAlignment="1">
      <alignment horizontal="center" vertical="center" wrapText="1"/>
    </xf>
    <xf numFmtId="1" fontId="91" fillId="0" borderId="30" xfId="1" applyNumberFormat="1" applyFont="1" applyBorder="1" applyAlignment="1">
      <alignment horizontal="center" vertical="center" wrapText="1"/>
    </xf>
    <xf numFmtId="0" fontId="34" fillId="0" borderId="43" xfId="1" applyFont="1" applyBorder="1" applyAlignment="1">
      <alignment horizontal="center" vertical="center"/>
    </xf>
    <xf numFmtId="0" fontId="34" fillId="0" borderId="44" xfId="1" applyFont="1" applyBorder="1" applyAlignment="1">
      <alignment horizontal="center" vertical="center"/>
    </xf>
    <xf numFmtId="1" fontId="91" fillId="0" borderId="44" xfId="1" applyNumberFormat="1" applyFont="1" applyBorder="1" applyAlignment="1">
      <alignment horizontal="center" vertical="center" wrapText="1"/>
    </xf>
    <xf numFmtId="1" fontId="91" fillId="0" borderId="45" xfId="1" applyNumberFormat="1" applyFont="1" applyBorder="1" applyAlignment="1">
      <alignment horizontal="center" vertical="center" wrapText="1"/>
    </xf>
    <xf numFmtId="0" fontId="30" fillId="8" borderId="1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91" fillId="0" borderId="1" xfId="1" applyFont="1" applyBorder="1" applyAlignment="1">
      <alignment horizontal="center" vertical="center"/>
    </xf>
    <xf numFmtId="0" fontId="92" fillId="0" borderId="1" xfId="1" applyFont="1" applyBorder="1" applyAlignment="1">
      <alignment horizontal="center" vertical="center"/>
    </xf>
    <xf numFmtId="0" fontId="91" fillId="0" borderId="1" xfId="1" applyFont="1" applyBorder="1" applyAlignment="1">
      <alignment horizontal="center" vertical="center" wrapText="1"/>
    </xf>
    <xf numFmtId="0" fontId="53" fillId="10" borderId="1" xfId="1" applyFont="1" applyFill="1" applyBorder="1" applyAlignment="1">
      <alignment horizontal="center" vertical="center" wrapText="1"/>
    </xf>
    <xf numFmtId="0" fontId="50" fillId="10" borderId="2" xfId="0" applyFont="1" applyFill="1" applyBorder="1" applyAlignment="1">
      <alignment horizontal="center" vertical="center"/>
    </xf>
    <xf numFmtId="0" fontId="56" fillId="8" borderId="0" xfId="1" applyFont="1" applyFill="1" applyAlignment="1">
      <alignment vertical="center" wrapText="1"/>
    </xf>
    <xf numFmtId="0" fontId="14" fillId="8" borderId="0" xfId="1" applyFont="1" applyFill="1" applyAlignment="1">
      <alignment horizontal="center" vertical="center" wrapText="1"/>
    </xf>
    <xf numFmtId="0" fontId="94" fillId="8" borderId="1" xfId="1" applyFont="1" applyFill="1" applyBorder="1" applyAlignment="1">
      <alignment horizontal="center" vertical="center" wrapText="1"/>
    </xf>
    <xf numFmtId="0" fontId="58" fillId="8" borderId="29" xfId="1" applyFont="1" applyFill="1" applyBorder="1" applyAlignment="1">
      <alignment horizontal="center" vertical="center"/>
    </xf>
    <xf numFmtId="0" fontId="58" fillId="8" borderId="33" xfId="1" applyFont="1" applyFill="1" applyBorder="1" applyAlignment="1">
      <alignment horizontal="center" vertical="center"/>
    </xf>
    <xf numFmtId="0" fontId="58" fillId="11" borderId="29" xfId="1" applyFont="1" applyFill="1" applyBorder="1" applyAlignment="1">
      <alignment horizontal="center" vertical="center" wrapText="1"/>
    </xf>
    <xf numFmtId="0" fontId="58" fillId="11" borderId="33" xfId="1" applyFont="1" applyFill="1" applyBorder="1" applyAlignment="1">
      <alignment horizontal="center" vertical="center" wrapText="1"/>
    </xf>
    <xf numFmtId="0" fontId="57" fillId="10" borderId="26" xfId="1" applyFont="1" applyFill="1" applyBorder="1" applyAlignment="1">
      <alignment horizontal="center" vertical="center" wrapText="1"/>
    </xf>
    <xf numFmtId="0" fontId="94" fillId="10" borderId="27" xfId="1" applyFont="1" applyFill="1" applyBorder="1" applyAlignment="1">
      <alignment horizontal="center" vertical="center" wrapText="1"/>
    </xf>
    <xf numFmtId="0" fontId="64" fillId="10" borderId="26" xfId="1" applyFont="1" applyFill="1" applyBorder="1" applyAlignment="1">
      <alignment horizontal="center" vertical="center" wrapText="1"/>
    </xf>
    <xf numFmtId="0" fontId="8" fillId="11" borderId="29" xfId="1" applyFont="1" applyFill="1" applyBorder="1" applyAlignment="1">
      <alignment horizontal="center" vertical="center"/>
    </xf>
    <xf numFmtId="0" fontId="68" fillId="0" borderId="29" xfId="1" applyFont="1" applyBorder="1" applyAlignment="1">
      <alignment horizontal="center" vertical="center"/>
    </xf>
    <xf numFmtId="0" fontId="92" fillId="8" borderId="1" xfId="1" applyFont="1" applyFill="1" applyBorder="1" applyAlignment="1">
      <alignment horizontal="center" vertical="center"/>
    </xf>
    <xf numFmtId="0" fontId="95" fillId="8" borderId="1" xfId="1" applyFont="1" applyFill="1" applyBorder="1" applyAlignment="1">
      <alignment horizontal="center" vertical="center"/>
    </xf>
    <xf numFmtId="0" fontId="58" fillId="8" borderId="36" xfId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9" fillId="10" borderId="24" xfId="1" applyFont="1" applyFill="1" applyBorder="1" applyAlignment="1">
      <alignment horizontal="center" vertical="center" wrapText="1"/>
    </xf>
    <xf numFmtId="0" fontId="49" fillId="10" borderId="25" xfId="1" applyFont="1" applyFill="1" applyBorder="1" applyAlignment="1">
      <alignment horizontal="center" vertical="center" wrapText="1"/>
    </xf>
    <xf numFmtId="0" fontId="56" fillId="10" borderId="24" xfId="1" applyFont="1" applyFill="1" applyBorder="1" applyAlignment="1">
      <alignment horizontal="center" vertical="center" wrapText="1"/>
    </xf>
    <xf numFmtId="0" fontId="56" fillId="10" borderId="25" xfId="1" applyFont="1" applyFill="1" applyBorder="1" applyAlignment="1">
      <alignment horizontal="center" vertical="center" wrapText="1"/>
    </xf>
    <xf numFmtId="0" fontId="52" fillId="10" borderId="24" xfId="1" applyFont="1" applyFill="1" applyBorder="1" applyAlignment="1">
      <alignment horizontal="center" vertical="center" wrapText="1"/>
    </xf>
    <xf numFmtId="0" fontId="52" fillId="10" borderId="35" xfId="1" applyFont="1" applyFill="1" applyBorder="1" applyAlignment="1">
      <alignment horizontal="center" vertical="center" wrapText="1"/>
    </xf>
    <xf numFmtId="0" fontId="52" fillId="10" borderId="39" xfId="1" applyFont="1" applyFill="1" applyBorder="1" applyAlignment="1">
      <alignment horizontal="center" vertical="center" wrapText="1"/>
    </xf>
    <xf numFmtId="1" fontId="65" fillId="8" borderId="29" xfId="1" applyNumberFormat="1" applyFont="1" applyFill="1" applyBorder="1" applyAlignment="1">
      <alignment horizontal="center" vertical="center" wrapText="1"/>
    </xf>
    <xf numFmtId="1" fontId="65" fillId="8" borderId="60" xfId="1" applyNumberFormat="1" applyFont="1" applyFill="1" applyBorder="1" applyAlignment="1">
      <alignment horizontal="center" vertical="center" wrapText="1"/>
    </xf>
    <xf numFmtId="0" fontId="69" fillId="10" borderId="24" xfId="1" applyFont="1" applyFill="1" applyBorder="1" applyAlignment="1">
      <alignment horizontal="center" vertical="center"/>
    </xf>
    <xf numFmtId="0" fontId="69" fillId="10" borderId="25" xfId="1" applyFont="1" applyFill="1" applyBorder="1" applyAlignment="1">
      <alignment horizontal="center" vertical="center"/>
    </xf>
    <xf numFmtId="0" fontId="14" fillId="8" borderId="33" xfId="1" applyFont="1" applyFill="1" applyBorder="1" applyAlignment="1">
      <alignment horizontal="center" vertical="center" wrapText="1"/>
    </xf>
    <xf numFmtId="0" fontId="14" fillId="8" borderId="59" xfId="1" applyFont="1" applyFill="1" applyBorder="1" applyAlignment="1">
      <alignment horizontal="center" vertical="center" wrapText="1"/>
    </xf>
    <xf numFmtId="0" fontId="10" fillId="8" borderId="29" xfId="1" applyFont="1" applyFill="1" applyBorder="1" applyAlignment="1">
      <alignment horizontal="center" vertical="center" wrapText="1"/>
    </xf>
    <xf numFmtId="0" fontId="10" fillId="8" borderId="57" xfId="1" applyFont="1" applyFill="1" applyBorder="1" applyAlignment="1">
      <alignment horizontal="center" vertical="center" wrapText="1"/>
    </xf>
    <xf numFmtId="0" fontId="10" fillId="8" borderId="33" xfId="1" applyFont="1" applyFill="1" applyBorder="1" applyAlignment="1">
      <alignment horizontal="center" vertical="center" wrapText="1"/>
    </xf>
    <xf numFmtId="0" fontId="10" fillId="8" borderId="59" xfId="1" applyFont="1" applyFill="1" applyBorder="1" applyAlignment="1">
      <alignment horizontal="center" vertical="center" wrapText="1"/>
    </xf>
    <xf numFmtId="0" fontId="56" fillId="10" borderId="35" xfId="1" applyFont="1" applyFill="1" applyBorder="1" applyAlignment="1">
      <alignment horizontal="center" vertical="center" wrapText="1"/>
    </xf>
    <xf numFmtId="1" fontId="63" fillId="10" borderId="61" xfId="1" applyNumberFormat="1" applyFont="1" applyFill="1" applyBorder="1" applyAlignment="1">
      <alignment horizontal="center" vertical="center" wrapText="1"/>
    </xf>
    <xf numFmtId="1" fontId="63" fillId="10" borderId="54" xfId="1" applyNumberFormat="1" applyFont="1" applyFill="1" applyBorder="1" applyAlignment="1">
      <alignment horizontal="center" vertical="center" wrapText="1"/>
    </xf>
    <xf numFmtId="0" fontId="56" fillId="10" borderId="39" xfId="1" applyFont="1" applyFill="1" applyBorder="1" applyAlignment="1">
      <alignment horizontal="center" vertical="center" wrapText="1"/>
    </xf>
    <xf numFmtId="0" fontId="11" fillId="8" borderId="29" xfId="1" applyFont="1" applyFill="1" applyBorder="1" applyAlignment="1">
      <alignment horizontal="center" vertical="center" wrapText="1"/>
    </xf>
    <xf numFmtId="0" fontId="11" fillId="8" borderId="57" xfId="1" applyFont="1" applyFill="1" applyBorder="1" applyAlignment="1">
      <alignment horizontal="center" vertical="center" wrapText="1"/>
    </xf>
    <xf numFmtId="0" fontId="92" fillId="10" borderId="29" xfId="1" applyFont="1" applyFill="1" applyBorder="1" applyAlignment="1">
      <alignment horizontal="center" vertical="center"/>
    </xf>
    <xf numFmtId="0" fontId="92" fillId="10" borderId="57" xfId="1" applyFont="1" applyFill="1" applyBorder="1" applyAlignment="1">
      <alignment horizontal="center" vertical="center"/>
    </xf>
    <xf numFmtId="1" fontId="74" fillId="8" borderId="0" xfId="1" applyNumberFormat="1" applyFont="1" applyFill="1" applyAlignment="1">
      <alignment horizontal="center" vertical="center" wrapText="1"/>
    </xf>
    <xf numFmtId="1" fontId="75" fillId="11" borderId="0" xfId="1" applyNumberFormat="1" applyFont="1" applyFill="1" applyAlignment="1">
      <alignment horizontal="center" vertical="center" wrapText="1"/>
    </xf>
    <xf numFmtId="1" fontId="10" fillId="8" borderId="52" xfId="1" applyNumberFormat="1" applyFont="1" applyFill="1" applyBorder="1" applyAlignment="1">
      <alignment horizontal="center" vertical="center" wrapText="1"/>
    </xf>
    <xf numFmtId="1" fontId="10" fillId="8" borderId="53" xfId="1" applyNumberFormat="1" applyFont="1" applyFill="1" applyBorder="1" applyAlignment="1">
      <alignment horizontal="center" vertical="center" wrapText="1"/>
    </xf>
    <xf numFmtId="1" fontId="85" fillId="8" borderId="42" xfId="1" applyNumberFormat="1" applyFont="1" applyFill="1" applyBorder="1" applyAlignment="1">
      <alignment horizontal="center" vertical="center" wrapText="1"/>
    </xf>
    <xf numFmtId="1" fontId="83" fillId="10" borderId="48" xfId="1" applyNumberFormat="1" applyFont="1" applyFill="1" applyBorder="1" applyAlignment="1">
      <alignment horizontal="center" vertical="center" wrapText="1"/>
    </xf>
    <xf numFmtId="1" fontId="83" fillId="10" borderId="49" xfId="1" applyNumberFormat="1" applyFont="1" applyFill="1" applyBorder="1" applyAlignment="1">
      <alignment horizontal="center" vertical="center" wrapText="1"/>
    </xf>
    <xf numFmtId="1" fontId="10" fillId="8" borderId="54" xfId="1" applyNumberFormat="1" applyFont="1" applyFill="1" applyBorder="1" applyAlignment="1">
      <alignment horizontal="center" vertical="center" wrapText="1"/>
    </xf>
    <xf numFmtId="1" fontId="11" fillId="8" borderId="26" xfId="1" applyNumberFormat="1" applyFont="1" applyFill="1" applyBorder="1" applyAlignment="1">
      <alignment horizontal="center" vertical="center" wrapText="1"/>
    </xf>
    <xf numFmtId="1" fontId="11" fillId="8" borderId="25" xfId="1" applyNumberFormat="1" applyFont="1" applyFill="1" applyBorder="1" applyAlignment="1">
      <alignment horizontal="center" vertical="center" wrapText="1"/>
    </xf>
    <xf numFmtId="1" fontId="11" fillId="8" borderId="29" xfId="1" applyNumberFormat="1" applyFont="1" applyFill="1" applyBorder="1" applyAlignment="1">
      <alignment horizontal="center" vertical="center" wrapText="1"/>
    </xf>
    <xf numFmtId="1" fontId="11" fillId="8" borderId="57" xfId="1" applyNumberFormat="1" applyFont="1" applyFill="1" applyBorder="1" applyAlignment="1">
      <alignment horizontal="center" vertical="center" wrapText="1"/>
    </xf>
    <xf numFmtId="1" fontId="10" fillId="8" borderId="29" xfId="1" applyNumberFormat="1" applyFont="1" applyFill="1" applyBorder="1" applyAlignment="1">
      <alignment horizontal="center" vertical="center" wrapText="1"/>
    </xf>
    <xf numFmtId="1" fontId="10" fillId="8" borderId="57" xfId="1" applyNumberFormat="1" applyFont="1" applyFill="1" applyBorder="1" applyAlignment="1">
      <alignment horizontal="center" vertical="center" wrapText="1"/>
    </xf>
    <xf numFmtId="0" fontId="90" fillId="10" borderId="58" xfId="1" applyFont="1" applyFill="1" applyBorder="1" applyAlignment="1">
      <alignment horizontal="center" vertical="center" wrapText="1"/>
    </xf>
    <xf numFmtId="0" fontId="90" fillId="10" borderId="49" xfId="1" applyFont="1" applyFill="1" applyBorder="1" applyAlignment="1">
      <alignment horizontal="center" vertical="center" wrapText="1"/>
    </xf>
    <xf numFmtId="0" fontId="90" fillId="10" borderId="56" xfId="1" applyFont="1" applyFill="1" applyBorder="1" applyAlignment="1">
      <alignment horizontal="center" vertical="center" wrapText="1"/>
    </xf>
    <xf numFmtId="1" fontId="10" fillId="8" borderId="55" xfId="1" applyNumberFormat="1" applyFont="1" applyFill="1" applyBorder="1" applyAlignment="1">
      <alignment horizontal="center" vertical="center" wrapText="1"/>
    </xf>
    <xf numFmtId="1" fontId="57" fillId="8" borderId="44" xfId="1" applyNumberFormat="1" applyFont="1" applyFill="1" applyBorder="1" applyAlignment="1">
      <alignment horizontal="center" vertical="center" wrapText="1"/>
    </xf>
    <xf numFmtId="1" fontId="83" fillId="10" borderId="56" xfId="1" applyNumberFormat="1" applyFont="1" applyFill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0" fontId="2" fillId="16" borderId="22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 xr:uid="{D3B0312D-CED4-4A0B-A804-5C4E44FD0DA2}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1190625</xdr:colOff>
      <xdr:row>5</xdr:row>
      <xdr:rowOff>180975</xdr:rowOff>
    </xdr:from>
    <xdr:to>
      <xdr:col>3</xdr:col>
      <xdr:colOff>504825</xdr:colOff>
      <xdr:row>7</xdr:row>
      <xdr:rowOff>104775</xdr:rowOff>
    </xdr:to>
    <xdr:pic>
      <xdr:nvPicPr>
        <xdr:cNvPr id="1035" name="Picture 1">
          <a:extLst>
            <a:ext uri="{FF2B5EF4-FFF2-40B4-BE49-F238E27FC236}">
              <a16:creationId xmlns:a16="http://schemas.microsoft.com/office/drawing/2014/main" id="{44BBBD28-81A5-167E-78A4-8579439D5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1400175"/>
          <a:ext cx="34004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200025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04A4994-837E-4936-BA99-EE8DAE848CE1}"/>
            </a:ext>
          </a:extLst>
        </xdr:cNvPr>
        <xdr:cNvSpPr txBox="1">
          <a:spLocks noChangeArrowheads="1"/>
        </xdr:cNvSpPr>
      </xdr:nvSpPr>
      <xdr:spPr bwMode="auto">
        <a:xfrm>
          <a:off x="5667375" y="3086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200025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B8D882-5221-4BE3-B24C-EB19EC545DBD}"/>
            </a:ext>
          </a:extLst>
        </xdr:cNvPr>
        <xdr:cNvSpPr txBox="1">
          <a:spLocks noChangeArrowheads="1"/>
        </xdr:cNvSpPr>
      </xdr:nvSpPr>
      <xdr:spPr bwMode="auto">
        <a:xfrm>
          <a:off x="5667375" y="3086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76200</xdr:colOff>
      <xdr:row>6</xdr:row>
      <xdr:rowOff>200025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6DA7760-C206-4E35-9211-78AB5B5CB2EA}"/>
            </a:ext>
          </a:extLst>
        </xdr:cNvPr>
        <xdr:cNvSpPr txBox="1">
          <a:spLocks noChangeArrowheads="1"/>
        </xdr:cNvSpPr>
      </xdr:nvSpPr>
      <xdr:spPr bwMode="auto">
        <a:xfrm>
          <a:off x="533400" y="2266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1590675</xdr:colOff>
      <xdr:row>21</xdr:row>
      <xdr:rowOff>361950</xdr:rowOff>
    </xdr:from>
    <xdr:to>
      <xdr:col>1</xdr:col>
      <xdr:colOff>1666875</xdr:colOff>
      <xdr:row>22</xdr:row>
      <xdr:rowOff>120650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C88A23E-FBB4-4D4D-ACB8-69B6BAC2821A}"/>
            </a:ext>
          </a:extLst>
        </xdr:cNvPr>
        <xdr:cNvSpPr txBox="1">
          <a:spLocks noChangeArrowheads="1"/>
        </xdr:cNvSpPr>
      </xdr:nvSpPr>
      <xdr:spPr bwMode="auto">
        <a:xfrm>
          <a:off x="2124075" y="9591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76200</xdr:colOff>
      <xdr:row>16</xdr:row>
      <xdr:rowOff>130175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420EA07-D34E-4E6E-B0DC-DD70BEC41234}"/>
            </a:ext>
          </a:extLst>
        </xdr:cNvPr>
        <xdr:cNvSpPr txBox="1">
          <a:spLocks noChangeArrowheads="1"/>
        </xdr:cNvSpPr>
      </xdr:nvSpPr>
      <xdr:spPr bwMode="auto">
        <a:xfrm>
          <a:off x="5667375" y="8001000"/>
          <a:ext cx="762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18</xdr:row>
      <xdr:rowOff>0</xdr:rowOff>
    </xdr:from>
    <xdr:ext cx="76200" cy="200025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2883CA0-9D73-4020-85CE-74CEF654746C}"/>
            </a:ext>
          </a:extLst>
        </xdr:cNvPr>
        <xdr:cNvSpPr txBox="1">
          <a:spLocks noChangeArrowheads="1"/>
        </xdr:cNvSpPr>
      </xdr:nvSpPr>
      <xdr:spPr bwMode="auto">
        <a:xfrm>
          <a:off x="5683250" y="311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76200" cy="200025"/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id="{CF339B4F-8983-4CB6-AF5D-C85FBDC05404}"/>
            </a:ext>
          </a:extLst>
        </xdr:cNvPr>
        <xdr:cNvSpPr txBox="1">
          <a:spLocks noChangeArrowheads="1"/>
        </xdr:cNvSpPr>
      </xdr:nvSpPr>
      <xdr:spPr bwMode="auto">
        <a:xfrm>
          <a:off x="5683250" y="311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A52C67D-D22C-461D-9416-A5FD8EEA9417}"/>
            </a:ext>
          </a:extLst>
        </xdr:cNvPr>
        <xdr:cNvSpPr txBox="1">
          <a:spLocks noChangeArrowheads="1"/>
        </xdr:cNvSpPr>
      </xdr:nvSpPr>
      <xdr:spPr bwMode="auto">
        <a:xfrm>
          <a:off x="5667375" y="3086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65FE6E1F-479A-48EA-BFAB-800E0384C836}"/>
            </a:ext>
          </a:extLst>
        </xdr:cNvPr>
        <xdr:cNvSpPr txBox="1">
          <a:spLocks noChangeArrowheads="1"/>
        </xdr:cNvSpPr>
      </xdr:nvSpPr>
      <xdr:spPr bwMode="auto">
        <a:xfrm>
          <a:off x="5667375" y="3086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76200</xdr:colOff>
      <xdr:row>1</xdr:row>
      <xdr:rowOff>200025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DABF6CC-41E2-4FF8-B3F9-0D531FC7DF81}"/>
            </a:ext>
          </a:extLst>
        </xdr:cNvPr>
        <xdr:cNvSpPr txBox="1">
          <a:spLocks noChangeArrowheads="1"/>
        </xdr:cNvSpPr>
      </xdr:nvSpPr>
      <xdr:spPr bwMode="auto">
        <a:xfrm>
          <a:off x="533400" y="2266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1590675</xdr:colOff>
      <xdr:row>1</xdr:row>
      <xdr:rowOff>0</xdr:rowOff>
    </xdr:from>
    <xdr:to>
      <xdr:col>1</xdr:col>
      <xdr:colOff>1666875</xdr:colOff>
      <xdr:row>1</xdr:row>
      <xdr:rowOff>203200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A330F8C-F17B-4055-9D29-85C24A3C46D0}"/>
            </a:ext>
          </a:extLst>
        </xdr:cNvPr>
        <xdr:cNvSpPr txBox="1">
          <a:spLocks noChangeArrowheads="1"/>
        </xdr:cNvSpPr>
      </xdr:nvSpPr>
      <xdr:spPr bwMode="auto">
        <a:xfrm>
          <a:off x="2124075" y="9591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2</xdr:row>
      <xdr:rowOff>161925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144F9A3-43D3-4B2F-8473-9A3CBA9FA57A}"/>
            </a:ext>
          </a:extLst>
        </xdr:cNvPr>
        <xdr:cNvSpPr txBox="1">
          <a:spLocks noChangeArrowheads="1"/>
        </xdr:cNvSpPr>
      </xdr:nvSpPr>
      <xdr:spPr bwMode="auto">
        <a:xfrm>
          <a:off x="5667375" y="8001000"/>
          <a:ext cx="762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DBD44-5862-43A5-B476-999F5FD749C9}">
  <dimension ref="A1:H94"/>
  <sheetViews>
    <sheetView tabSelected="1" topLeftCell="A43" workbookViewId="0">
      <selection activeCell="G48" sqref="G48"/>
    </sheetView>
  </sheetViews>
  <sheetFormatPr defaultColWidth="9.140625" defaultRowHeight="15" x14ac:dyDescent="0.25"/>
  <cols>
    <col min="1" max="1" width="12.140625" customWidth="1"/>
    <col min="2" max="2" width="48.7109375" customWidth="1"/>
    <col min="3" max="5" width="12.5703125" customWidth="1"/>
    <col min="6" max="6" width="2.140625" customWidth="1"/>
    <col min="7" max="8" width="12.5703125" customWidth="1"/>
  </cols>
  <sheetData>
    <row r="1" spans="1:8" ht="25.5" x14ac:dyDescent="0.25">
      <c r="A1" s="257" t="s">
        <v>0</v>
      </c>
      <c r="B1" s="257"/>
      <c r="C1" s="257"/>
      <c r="D1" s="257"/>
      <c r="E1" s="257"/>
      <c r="F1" s="1"/>
    </row>
    <row r="2" spans="1:8" ht="20.25" x14ac:dyDescent="0.25">
      <c r="A2" s="256" t="s">
        <v>1</v>
      </c>
      <c r="B2" s="256"/>
      <c r="C2" s="256"/>
      <c r="D2" s="256"/>
      <c r="E2" s="256"/>
      <c r="F2" s="2"/>
    </row>
    <row r="3" spans="1:8" ht="20.25" x14ac:dyDescent="0.25">
      <c r="A3" s="261" t="s">
        <v>2</v>
      </c>
      <c r="B3" s="261"/>
      <c r="C3" s="261"/>
      <c r="D3" s="261"/>
      <c r="E3" s="261"/>
      <c r="F3" s="4"/>
    </row>
    <row r="4" spans="1:8" x14ac:dyDescent="0.25">
      <c r="A4" s="258" t="s">
        <v>4</v>
      </c>
      <c r="B4" s="258"/>
      <c r="C4" s="258"/>
      <c r="D4" s="258"/>
      <c r="E4" s="258"/>
      <c r="F4" s="6"/>
    </row>
    <row r="5" spans="1:8" x14ac:dyDescent="0.25">
      <c r="A5" s="259" t="s">
        <v>97</v>
      </c>
      <c r="B5" s="259"/>
      <c r="C5" s="259"/>
      <c r="D5" s="259"/>
      <c r="E5" s="259"/>
      <c r="F5" s="8"/>
    </row>
    <row r="6" spans="1:8" ht="15.75" x14ac:dyDescent="0.25">
      <c r="A6" s="260" t="s">
        <v>7</v>
      </c>
      <c r="B6" s="260"/>
      <c r="C6" s="260"/>
      <c r="D6" s="260"/>
      <c r="E6" s="260"/>
      <c r="F6" s="9"/>
    </row>
    <row r="7" spans="1:8" ht="50.25" customHeight="1" x14ac:dyDescent="0.25">
      <c r="A7" s="10" t="s">
        <v>8</v>
      </c>
      <c r="B7" s="12"/>
      <c r="C7" s="12"/>
      <c r="D7" s="12"/>
      <c r="E7" s="12"/>
      <c r="F7" s="12"/>
    </row>
    <row r="8" spans="1:8" ht="42" customHeight="1" x14ac:dyDescent="0.25">
      <c r="A8" s="14"/>
      <c r="B8" s="15" t="s">
        <v>5</v>
      </c>
      <c r="C8" s="16" t="s">
        <v>51</v>
      </c>
      <c r="D8" s="44" t="s">
        <v>52</v>
      </c>
      <c r="E8" s="16" t="s">
        <v>53</v>
      </c>
      <c r="F8" s="42"/>
      <c r="G8" s="18" t="s">
        <v>120</v>
      </c>
    </row>
    <row r="9" spans="1:8" ht="32.25" customHeight="1" x14ac:dyDescent="0.25">
      <c r="A9" s="19">
        <v>1</v>
      </c>
      <c r="B9" s="46" t="s">
        <v>94</v>
      </c>
      <c r="C9" s="20">
        <v>280</v>
      </c>
      <c r="D9" s="45"/>
      <c r="E9" s="20">
        <f t="shared" ref="E9:E41" si="0">D9*C9</f>
        <v>0</v>
      </c>
      <c r="F9" s="43"/>
      <c r="G9" s="3">
        <f t="shared" ref="G9:G41" si="1">C9*1.25*1.06</f>
        <v>371</v>
      </c>
    </row>
    <row r="10" spans="1:8" ht="32.25" customHeight="1" x14ac:dyDescent="0.25">
      <c r="A10" s="19">
        <v>2</v>
      </c>
      <c r="B10" s="46" t="s">
        <v>95</v>
      </c>
      <c r="C10" s="20">
        <v>1450</v>
      </c>
      <c r="D10" s="45"/>
      <c r="E10" s="20">
        <f t="shared" si="0"/>
        <v>0</v>
      </c>
      <c r="F10" s="43"/>
      <c r="G10" s="3">
        <f t="shared" si="1"/>
        <v>1921.25</v>
      </c>
    </row>
    <row r="11" spans="1:8" ht="32.25" customHeight="1" x14ac:dyDescent="0.25">
      <c r="A11" s="19">
        <v>3</v>
      </c>
      <c r="B11" s="47" t="s">
        <v>71</v>
      </c>
      <c r="C11" s="20">
        <v>3700</v>
      </c>
      <c r="D11" s="45"/>
      <c r="E11" s="20">
        <f t="shared" si="0"/>
        <v>0</v>
      </c>
      <c r="F11" s="43"/>
      <c r="G11" s="3">
        <f t="shared" si="1"/>
        <v>4902.5</v>
      </c>
    </row>
    <row r="12" spans="1:8" ht="32.25" customHeight="1" x14ac:dyDescent="0.25">
      <c r="A12" s="19">
        <v>4</v>
      </c>
      <c r="B12" s="47" t="s">
        <v>72</v>
      </c>
      <c r="C12" s="20">
        <v>3700</v>
      </c>
      <c r="D12" s="45"/>
      <c r="E12" s="20">
        <f t="shared" si="0"/>
        <v>0</v>
      </c>
      <c r="F12" s="43"/>
      <c r="G12" s="3">
        <f t="shared" si="1"/>
        <v>4902.5</v>
      </c>
    </row>
    <row r="13" spans="1:8" ht="32.25" customHeight="1" x14ac:dyDescent="0.25">
      <c r="A13" s="19">
        <v>5</v>
      </c>
      <c r="B13" s="47" t="s">
        <v>73</v>
      </c>
      <c r="C13" s="20">
        <v>3700</v>
      </c>
      <c r="D13" s="45"/>
      <c r="E13" s="20">
        <f t="shared" si="0"/>
        <v>0</v>
      </c>
      <c r="F13" s="43"/>
      <c r="G13" s="3">
        <f t="shared" si="1"/>
        <v>4902.5</v>
      </c>
    </row>
    <row r="14" spans="1:8" ht="32.25" customHeight="1" x14ac:dyDescent="0.25">
      <c r="A14" s="19">
        <v>6</v>
      </c>
      <c r="B14" s="47" t="s">
        <v>74</v>
      </c>
      <c r="C14" s="20">
        <v>3700</v>
      </c>
      <c r="D14" s="45"/>
      <c r="E14" s="20">
        <f t="shared" si="0"/>
        <v>0</v>
      </c>
      <c r="F14" s="43"/>
      <c r="G14" s="3">
        <f t="shared" si="1"/>
        <v>4902.5</v>
      </c>
    </row>
    <row r="15" spans="1:8" ht="32.25" customHeight="1" x14ac:dyDescent="0.25">
      <c r="A15" s="19">
        <v>7</v>
      </c>
      <c r="B15" s="48" t="s">
        <v>75</v>
      </c>
      <c r="C15" s="51">
        <v>1750</v>
      </c>
      <c r="D15" s="45"/>
      <c r="E15" s="20">
        <f t="shared" si="0"/>
        <v>0</v>
      </c>
      <c r="F15" s="43"/>
      <c r="G15" s="3">
        <f t="shared" si="1"/>
        <v>2318.75</v>
      </c>
      <c r="H15" s="26"/>
    </row>
    <row r="16" spans="1:8" ht="32.25" customHeight="1" x14ac:dyDescent="0.25">
      <c r="A16" s="19">
        <v>8</v>
      </c>
      <c r="B16" s="48" t="s">
        <v>76</v>
      </c>
      <c r="C16" s="51">
        <v>986.21</v>
      </c>
      <c r="D16" s="45"/>
      <c r="E16" s="20">
        <f t="shared" si="0"/>
        <v>0</v>
      </c>
      <c r="F16" s="43"/>
      <c r="G16" s="3">
        <f t="shared" si="1"/>
        <v>1306.7282500000001</v>
      </c>
      <c r="H16" s="26"/>
    </row>
    <row r="17" spans="1:8" ht="32.25" customHeight="1" x14ac:dyDescent="0.25">
      <c r="A17" s="19">
        <v>9</v>
      </c>
      <c r="B17" s="46" t="s">
        <v>77</v>
      </c>
      <c r="C17" s="51">
        <v>699</v>
      </c>
      <c r="D17" s="45"/>
      <c r="E17" s="20">
        <f t="shared" si="0"/>
        <v>0</v>
      </c>
      <c r="F17" s="43"/>
      <c r="G17" s="3">
        <f t="shared" si="1"/>
        <v>926.17500000000007</v>
      </c>
    </row>
    <row r="18" spans="1:8" ht="32.25" customHeight="1" x14ac:dyDescent="0.25">
      <c r="A18" s="19">
        <v>10</v>
      </c>
      <c r="B18" s="49" t="s">
        <v>78</v>
      </c>
      <c r="C18" s="51">
        <v>931.17</v>
      </c>
      <c r="D18" s="45"/>
      <c r="E18" s="20">
        <f t="shared" si="0"/>
        <v>0</v>
      </c>
      <c r="F18" s="43"/>
      <c r="G18" s="3">
        <f t="shared" si="1"/>
        <v>1233.80025</v>
      </c>
      <c r="H18" s="26"/>
    </row>
    <row r="19" spans="1:8" ht="32.25" customHeight="1" x14ac:dyDescent="0.25">
      <c r="A19" s="19">
        <v>11</v>
      </c>
      <c r="B19" s="49" t="s">
        <v>79</v>
      </c>
      <c r="C19" s="51">
        <v>1021.17</v>
      </c>
      <c r="D19" s="45"/>
      <c r="E19" s="20">
        <f t="shared" si="0"/>
        <v>0</v>
      </c>
      <c r="F19" s="43"/>
      <c r="G19" s="3">
        <f t="shared" si="1"/>
        <v>1353.05025</v>
      </c>
      <c r="H19" s="26"/>
    </row>
    <row r="20" spans="1:8" ht="32.25" customHeight="1" x14ac:dyDescent="0.25">
      <c r="A20" s="19">
        <v>12</v>
      </c>
      <c r="B20" s="49" t="s">
        <v>80</v>
      </c>
      <c r="C20" s="51">
        <v>1044.03</v>
      </c>
      <c r="D20" s="45"/>
      <c r="E20" s="20">
        <f t="shared" si="0"/>
        <v>0</v>
      </c>
      <c r="F20" s="43"/>
      <c r="G20" s="3">
        <f t="shared" si="1"/>
        <v>1383.3397499999999</v>
      </c>
      <c r="H20" s="26"/>
    </row>
    <row r="21" spans="1:8" ht="32.25" customHeight="1" x14ac:dyDescent="0.25">
      <c r="A21" s="19">
        <v>13</v>
      </c>
      <c r="B21" s="47" t="s">
        <v>81</v>
      </c>
      <c r="C21" s="51">
        <v>1474.35</v>
      </c>
      <c r="D21" s="45"/>
      <c r="E21" s="20">
        <f t="shared" si="0"/>
        <v>0</v>
      </c>
      <c r="F21" s="43"/>
      <c r="G21" s="3">
        <f t="shared" si="1"/>
        <v>1953.5137500000001</v>
      </c>
      <c r="H21" s="26"/>
    </row>
    <row r="22" spans="1:8" ht="32.25" customHeight="1" x14ac:dyDescent="0.25">
      <c r="A22" s="19">
        <v>14</v>
      </c>
      <c r="B22" s="49" t="s">
        <v>82</v>
      </c>
      <c r="C22" s="51">
        <v>1564.35</v>
      </c>
      <c r="D22" s="45"/>
      <c r="E22" s="20">
        <f t="shared" si="0"/>
        <v>0</v>
      </c>
      <c r="F22" s="43"/>
      <c r="G22" s="3">
        <f t="shared" si="1"/>
        <v>2072.7637500000001</v>
      </c>
      <c r="H22" s="26"/>
    </row>
    <row r="23" spans="1:8" ht="32.25" customHeight="1" x14ac:dyDescent="0.25">
      <c r="A23" s="19">
        <v>15</v>
      </c>
      <c r="B23" s="47" t="s">
        <v>83</v>
      </c>
      <c r="C23" s="51">
        <v>1587.22</v>
      </c>
      <c r="D23" s="45"/>
      <c r="E23" s="20">
        <f t="shared" si="0"/>
        <v>0</v>
      </c>
      <c r="F23" s="43"/>
      <c r="G23" s="3">
        <f t="shared" si="1"/>
        <v>2103.0665000000004</v>
      </c>
      <c r="H23" s="26"/>
    </row>
    <row r="24" spans="1:8" ht="32.25" customHeight="1" x14ac:dyDescent="0.25">
      <c r="A24" s="19">
        <v>16</v>
      </c>
      <c r="B24" s="50" t="s">
        <v>123</v>
      </c>
      <c r="C24" s="51">
        <v>1450</v>
      </c>
      <c r="D24" s="45"/>
      <c r="E24" s="20">
        <f t="shared" si="0"/>
        <v>0</v>
      </c>
      <c r="F24" s="43"/>
      <c r="G24" s="3">
        <f t="shared" si="1"/>
        <v>1921.25</v>
      </c>
      <c r="H24" s="26"/>
    </row>
    <row r="25" spans="1:8" ht="32.25" customHeight="1" x14ac:dyDescent="0.25">
      <c r="A25" s="19">
        <v>17</v>
      </c>
      <c r="B25" s="46" t="s">
        <v>268</v>
      </c>
      <c r="C25" s="51">
        <v>990</v>
      </c>
      <c r="D25" s="45"/>
      <c r="E25" s="20">
        <f t="shared" si="0"/>
        <v>0</v>
      </c>
      <c r="F25" s="43"/>
      <c r="G25" s="3">
        <f t="shared" si="1"/>
        <v>1311.75</v>
      </c>
    </row>
    <row r="26" spans="1:8" ht="32.25" customHeight="1" x14ac:dyDescent="0.25">
      <c r="A26" s="19">
        <v>18</v>
      </c>
      <c r="B26" s="49" t="s">
        <v>84</v>
      </c>
      <c r="C26" s="51">
        <v>1336.5</v>
      </c>
      <c r="D26" s="45"/>
      <c r="E26" s="20">
        <f t="shared" si="0"/>
        <v>0</v>
      </c>
      <c r="F26" s="43"/>
      <c r="G26" s="3">
        <f t="shared" si="1"/>
        <v>1770.8625000000002</v>
      </c>
    </row>
    <row r="27" spans="1:8" ht="32.25" customHeight="1" x14ac:dyDescent="0.25">
      <c r="A27" s="19">
        <v>19</v>
      </c>
      <c r="B27" s="47" t="s">
        <v>85</v>
      </c>
      <c r="C27" s="51">
        <v>2128.5</v>
      </c>
      <c r="D27" s="45"/>
      <c r="E27" s="20">
        <f t="shared" si="0"/>
        <v>0</v>
      </c>
      <c r="F27" s="43"/>
      <c r="G27" s="3">
        <f t="shared" si="1"/>
        <v>2820.2625000000003</v>
      </c>
    </row>
    <row r="28" spans="1:8" ht="32.25" customHeight="1" x14ac:dyDescent="0.25">
      <c r="A28" s="19">
        <v>20</v>
      </c>
      <c r="B28" s="46" t="s">
        <v>86</v>
      </c>
      <c r="C28" s="51">
        <v>699</v>
      </c>
      <c r="D28" s="45"/>
      <c r="E28" s="20">
        <f t="shared" si="0"/>
        <v>0</v>
      </c>
      <c r="F28" s="43"/>
      <c r="G28" s="3">
        <f t="shared" si="1"/>
        <v>926.17500000000007</v>
      </c>
    </row>
    <row r="29" spans="1:8" ht="32.25" customHeight="1" x14ac:dyDescent="0.25">
      <c r="A29" s="19">
        <v>21</v>
      </c>
      <c r="B29" s="47" t="s">
        <v>87</v>
      </c>
      <c r="C29" s="51">
        <v>990</v>
      </c>
      <c r="D29" s="45"/>
      <c r="E29" s="20">
        <f t="shared" si="0"/>
        <v>0</v>
      </c>
      <c r="F29" s="43"/>
      <c r="G29" s="3">
        <f t="shared" si="1"/>
        <v>1311.75</v>
      </c>
      <c r="H29" s="26"/>
    </row>
    <row r="30" spans="1:8" ht="32.25" customHeight="1" x14ac:dyDescent="0.25">
      <c r="A30" s="19">
        <v>22</v>
      </c>
      <c r="B30" s="47" t="s">
        <v>88</v>
      </c>
      <c r="C30" s="51">
        <v>931.17</v>
      </c>
      <c r="D30" s="45"/>
      <c r="E30" s="20">
        <f t="shared" si="0"/>
        <v>0</v>
      </c>
      <c r="F30" s="43"/>
      <c r="G30" s="3">
        <f t="shared" si="1"/>
        <v>1233.80025</v>
      </c>
      <c r="H30" s="26"/>
    </row>
    <row r="31" spans="1:8" ht="32.25" customHeight="1" x14ac:dyDescent="0.25">
      <c r="A31" s="19">
        <v>23</v>
      </c>
      <c r="B31" s="49" t="s">
        <v>89</v>
      </c>
      <c r="C31" s="51">
        <v>1021.17</v>
      </c>
      <c r="D31" s="45"/>
      <c r="E31" s="20">
        <f t="shared" si="0"/>
        <v>0</v>
      </c>
      <c r="F31" s="43"/>
      <c r="G31" s="3">
        <f t="shared" si="1"/>
        <v>1353.05025</v>
      </c>
      <c r="H31" s="26"/>
    </row>
    <row r="32" spans="1:8" ht="32.25" customHeight="1" x14ac:dyDescent="0.25">
      <c r="A32" s="19">
        <v>24</v>
      </c>
      <c r="B32" s="47" t="s">
        <v>90</v>
      </c>
      <c r="C32" s="51">
        <v>1044.03</v>
      </c>
      <c r="D32" s="45"/>
      <c r="E32" s="20">
        <f t="shared" si="0"/>
        <v>0</v>
      </c>
      <c r="F32" s="43"/>
      <c r="G32" s="3">
        <f t="shared" si="1"/>
        <v>1383.3397499999999</v>
      </c>
      <c r="H32" s="26"/>
    </row>
    <row r="33" spans="1:8" ht="32.25" customHeight="1" x14ac:dyDescent="0.25">
      <c r="A33" s="19">
        <v>25</v>
      </c>
      <c r="B33" s="47" t="s">
        <v>91</v>
      </c>
      <c r="C33" s="51">
        <v>1474.35</v>
      </c>
      <c r="D33" s="45"/>
      <c r="E33" s="20">
        <f t="shared" si="0"/>
        <v>0</v>
      </c>
      <c r="F33" s="43"/>
      <c r="G33" s="3">
        <f t="shared" si="1"/>
        <v>1953.5137500000001</v>
      </c>
      <c r="H33" s="26"/>
    </row>
    <row r="34" spans="1:8" ht="32.25" customHeight="1" x14ac:dyDescent="0.25">
      <c r="A34" s="19">
        <v>26</v>
      </c>
      <c r="B34" s="49" t="s">
        <v>92</v>
      </c>
      <c r="C34" s="51">
        <v>1564.35</v>
      </c>
      <c r="D34" s="45"/>
      <c r="E34" s="20">
        <f t="shared" si="0"/>
        <v>0</v>
      </c>
      <c r="F34" s="43"/>
      <c r="G34" s="3">
        <f t="shared" si="1"/>
        <v>2072.7637500000001</v>
      </c>
      <c r="H34" s="26"/>
    </row>
    <row r="35" spans="1:8" ht="32.25" customHeight="1" x14ac:dyDescent="0.25">
      <c r="A35" s="87">
        <v>27</v>
      </c>
      <c r="B35" s="88" t="s">
        <v>93</v>
      </c>
      <c r="C35" s="51">
        <v>1587.22</v>
      </c>
      <c r="D35" s="45"/>
      <c r="E35" s="20">
        <f t="shared" si="0"/>
        <v>0</v>
      </c>
      <c r="F35" s="43"/>
      <c r="G35" s="3">
        <f t="shared" si="1"/>
        <v>2103.0665000000004</v>
      </c>
      <c r="H35" s="26"/>
    </row>
    <row r="36" spans="1:8" ht="32.25" customHeight="1" x14ac:dyDescent="0.25">
      <c r="A36" s="19">
        <v>28</v>
      </c>
      <c r="B36" s="90" t="s">
        <v>265</v>
      </c>
      <c r="C36" s="86">
        <v>100</v>
      </c>
      <c r="D36" s="45"/>
      <c r="E36" s="20">
        <f t="shared" si="0"/>
        <v>0</v>
      </c>
      <c r="F36" s="43"/>
      <c r="G36" s="3">
        <v>150</v>
      </c>
      <c r="H36" s="26"/>
    </row>
    <row r="37" spans="1:8" ht="32.25" customHeight="1" x14ac:dyDescent="0.25">
      <c r="A37" s="87">
        <v>29</v>
      </c>
      <c r="B37" s="90" t="s">
        <v>266</v>
      </c>
      <c r="C37" s="86">
        <v>200</v>
      </c>
      <c r="D37" s="45"/>
      <c r="E37" s="20">
        <f t="shared" si="0"/>
        <v>0</v>
      </c>
      <c r="F37" s="43"/>
      <c r="G37" s="3">
        <v>300</v>
      </c>
      <c r="H37" s="26"/>
    </row>
    <row r="38" spans="1:8" ht="32.25" customHeight="1" x14ac:dyDescent="0.25">
      <c r="A38" s="19">
        <v>30</v>
      </c>
      <c r="B38" s="90" t="s">
        <v>267</v>
      </c>
      <c r="C38" s="86">
        <v>400</v>
      </c>
      <c r="D38" s="45"/>
      <c r="E38" s="20">
        <f t="shared" si="0"/>
        <v>0</v>
      </c>
      <c r="F38" s="43"/>
      <c r="G38" s="3">
        <v>600</v>
      </c>
      <c r="H38" s="26"/>
    </row>
    <row r="39" spans="1:8" ht="32.25" customHeight="1" x14ac:dyDescent="0.25">
      <c r="A39" s="312">
        <v>31</v>
      </c>
      <c r="B39" s="89" t="s">
        <v>98</v>
      </c>
      <c r="C39" s="20">
        <v>390</v>
      </c>
      <c r="D39" s="45"/>
      <c r="E39" s="20">
        <f t="shared" si="0"/>
        <v>0</v>
      </c>
      <c r="F39" s="43"/>
      <c r="G39" s="3">
        <v>530</v>
      </c>
    </row>
    <row r="40" spans="1:8" ht="32.25" customHeight="1" x14ac:dyDescent="0.25">
      <c r="A40" s="313">
        <v>32</v>
      </c>
      <c r="B40" s="60" t="s">
        <v>99</v>
      </c>
      <c r="C40" s="20">
        <v>1750</v>
      </c>
      <c r="D40" s="45"/>
      <c r="E40" s="20">
        <f t="shared" si="0"/>
        <v>0</v>
      </c>
      <c r="F40" s="43"/>
      <c r="G40" s="91">
        <v>2350</v>
      </c>
    </row>
    <row r="41" spans="1:8" ht="32.25" customHeight="1" x14ac:dyDescent="0.25">
      <c r="A41" s="312">
        <v>33</v>
      </c>
      <c r="B41" s="60" t="s">
        <v>100</v>
      </c>
      <c r="C41" s="20">
        <v>400</v>
      </c>
      <c r="D41" s="45"/>
      <c r="E41" s="20">
        <f t="shared" si="0"/>
        <v>0</v>
      </c>
      <c r="F41" s="43"/>
      <c r="G41" s="3">
        <v>540</v>
      </c>
    </row>
    <row r="42" spans="1:8" ht="32.25" customHeight="1" x14ac:dyDescent="0.25">
      <c r="A42" s="313">
        <v>34</v>
      </c>
      <c r="B42" s="60" t="s">
        <v>101</v>
      </c>
      <c r="C42" s="20">
        <v>1800</v>
      </c>
      <c r="D42" s="45"/>
      <c r="E42" s="20">
        <f t="shared" ref="E42:E79" si="2">D42*C42</f>
        <v>0</v>
      </c>
      <c r="F42" s="43"/>
      <c r="G42" s="91">
        <v>2400</v>
      </c>
    </row>
    <row r="43" spans="1:8" ht="32.25" customHeight="1" x14ac:dyDescent="0.25">
      <c r="A43" s="312">
        <v>35</v>
      </c>
      <c r="B43" s="60" t="s">
        <v>102</v>
      </c>
      <c r="C43" s="51">
        <v>410</v>
      </c>
      <c r="D43" s="45"/>
      <c r="E43" s="20">
        <f t="shared" si="2"/>
        <v>0</v>
      </c>
      <c r="F43" s="43"/>
      <c r="G43" s="3">
        <v>550</v>
      </c>
      <c r="H43" s="26"/>
    </row>
    <row r="44" spans="1:8" ht="32.25" customHeight="1" x14ac:dyDescent="0.25">
      <c r="A44" s="313">
        <v>36</v>
      </c>
      <c r="B44" s="60" t="s">
        <v>103</v>
      </c>
      <c r="C44" s="51">
        <v>1880</v>
      </c>
      <c r="D44" s="45"/>
      <c r="E44" s="20">
        <f t="shared" si="2"/>
        <v>0</v>
      </c>
      <c r="F44" s="43"/>
      <c r="G44" s="3">
        <v>2500</v>
      </c>
    </row>
    <row r="45" spans="1:8" ht="32.25" customHeight="1" x14ac:dyDescent="0.25">
      <c r="A45" s="312">
        <v>37</v>
      </c>
      <c r="B45" s="60" t="s">
        <v>104</v>
      </c>
      <c r="C45" s="51">
        <v>420</v>
      </c>
      <c r="D45" s="45"/>
      <c r="E45" s="20">
        <f t="shared" si="2"/>
        <v>0</v>
      </c>
      <c r="F45" s="43"/>
      <c r="G45" s="3">
        <v>560</v>
      </c>
      <c r="H45" s="26"/>
    </row>
    <row r="46" spans="1:8" ht="32.25" customHeight="1" x14ac:dyDescent="0.25">
      <c r="A46" s="313">
        <v>38</v>
      </c>
      <c r="B46" s="60" t="s">
        <v>105</v>
      </c>
      <c r="C46" s="51">
        <v>1970</v>
      </c>
      <c r="D46" s="45"/>
      <c r="E46" s="20">
        <f t="shared" si="2"/>
        <v>0</v>
      </c>
      <c r="F46" s="43"/>
      <c r="G46" s="3">
        <v>2650</v>
      </c>
      <c r="H46" s="26"/>
    </row>
    <row r="47" spans="1:8" ht="32.25" customHeight="1" x14ac:dyDescent="0.25">
      <c r="A47" s="314">
        <v>39</v>
      </c>
      <c r="B47" s="60" t="s">
        <v>106</v>
      </c>
      <c r="C47" s="104">
        <v>1190</v>
      </c>
      <c r="D47" s="55"/>
      <c r="E47" s="56">
        <f t="shared" si="2"/>
        <v>0</v>
      </c>
      <c r="F47" s="62"/>
      <c r="G47" s="91">
        <v>1600</v>
      </c>
      <c r="H47" s="26"/>
    </row>
    <row r="48" spans="1:8" ht="32.25" customHeight="1" x14ac:dyDescent="0.25">
      <c r="A48" s="19">
        <v>40</v>
      </c>
      <c r="B48" s="105" t="s">
        <v>129</v>
      </c>
      <c r="C48" s="99">
        <v>1699</v>
      </c>
      <c r="D48" s="64"/>
      <c r="E48" s="63">
        <f t="shared" si="2"/>
        <v>0</v>
      </c>
      <c r="F48" s="65"/>
      <c r="G48" s="100">
        <f t="shared" ref="G40:G78" si="3">C48*1.25*1.06</f>
        <v>2251.1750000000002</v>
      </c>
      <c r="H48" s="26"/>
    </row>
    <row r="49" spans="1:8" ht="32.25" customHeight="1" x14ac:dyDescent="0.25">
      <c r="A49" s="103">
        <v>41</v>
      </c>
      <c r="B49" s="101" t="s">
        <v>130</v>
      </c>
      <c r="C49" s="99">
        <v>1599</v>
      </c>
      <c r="D49" s="64"/>
      <c r="E49" s="63">
        <f t="shared" si="2"/>
        <v>0</v>
      </c>
      <c r="F49" s="65"/>
      <c r="G49" s="100">
        <f t="shared" si="3"/>
        <v>2118.6750000000002</v>
      </c>
      <c r="H49" s="26"/>
    </row>
    <row r="50" spans="1:8" ht="50.25" customHeight="1" x14ac:dyDescent="0.25">
      <c r="A50" s="19">
        <v>42</v>
      </c>
      <c r="B50" s="102" t="s">
        <v>125</v>
      </c>
      <c r="C50" s="99">
        <v>2100</v>
      </c>
      <c r="D50" s="64"/>
      <c r="E50" s="63">
        <f t="shared" si="2"/>
        <v>0</v>
      </c>
      <c r="F50" s="65"/>
      <c r="G50" s="100">
        <f t="shared" si="3"/>
        <v>2782.5</v>
      </c>
      <c r="H50" s="26"/>
    </row>
    <row r="51" spans="1:8" ht="45.75" customHeight="1" x14ac:dyDescent="0.25">
      <c r="A51" s="103">
        <v>43</v>
      </c>
      <c r="B51" s="102" t="s">
        <v>126</v>
      </c>
      <c r="C51" s="99">
        <v>1920</v>
      </c>
      <c r="D51" s="64"/>
      <c r="E51" s="63">
        <f t="shared" si="2"/>
        <v>0</v>
      </c>
      <c r="F51" s="65"/>
      <c r="G51" s="100">
        <f t="shared" si="3"/>
        <v>2544</v>
      </c>
      <c r="H51" s="26"/>
    </row>
    <row r="52" spans="1:8" ht="32.25" customHeight="1" x14ac:dyDescent="0.25">
      <c r="A52" s="19">
        <v>44</v>
      </c>
      <c r="B52" s="105" t="s">
        <v>127</v>
      </c>
      <c r="C52" s="99">
        <v>1079</v>
      </c>
      <c r="D52" s="64"/>
      <c r="E52" s="63">
        <f t="shared" ref="E52:E55" si="4">D52*C52</f>
        <v>0</v>
      </c>
      <c r="F52" s="65"/>
      <c r="G52" s="100">
        <f t="shared" ref="G52:G55" si="5">C52*1.25*1.06</f>
        <v>1429.6750000000002</v>
      </c>
      <c r="H52" s="26"/>
    </row>
    <row r="53" spans="1:8" ht="32.25" customHeight="1" x14ac:dyDescent="0.25">
      <c r="A53" s="103">
        <v>45</v>
      </c>
      <c r="B53" s="101" t="s">
        <v>128</v>
      </c>
      <c r="C53" s="99">
        <v>979</v>
      </c>
      <c r="D53" s="64"/>
      <c r="E53" s="63">
        <f t="shared" si="4"/>
        <v>0</v>
      </c>
      <c r="F53" s="65"/>
      <c r="G53" s="100">
        <f t="shared" si="5"/>
        <v>1297.175</v>
      </c>
      <c r="H53" s="26"/>
    </row>
    <row r="54" spans="1:8" ht="50.25" customHeight="1" x14ac:dyDescent="0.25">
      <c r="A54" s="87">
        <v>46</v>
      </c>
      <c r="B54" s="234" t="s">
        <v>131</v>
      </c>
      <c r="C54" s="99">
        <v>1617</v>
      </c>
      <c r="D54" s="64"/>
      <c r="E54" s="63">
        <f t="shared" si="4"/>
        <v>0</v>
      </c>
      <c r="F54" s="65"/>
      <c r="G54" s="100">
        <f t="shared" si="5"/>
        <v>2142.5250000000001</v>
      </c>
      <c r="H54" s="26"/>
    </row>
    <row r="55" spans="1:8" ht="45.75" customHeight="1" x14ac:dyDescent="0.25">
      <c r="A55" s="235">
        <v>47</v>
      </c>
      <c r="B55" s="102" t="s">
        <v>132</v>
      </c>
      <c r="C55" s="99">
        <v>1437</v>
      </c>
      <c r="D55" s="64"/>
      <c r="E55" s="63">
        <f t="shared" si="4"/>
        <v>0</v>
      </c>
      <c r="F55" s="65"/>
      <c r="G55" s="100">
        <f t="shared" si="5"/>
        <v>1904.0250000000001</v>
      </c>
      <c r="H55" s="26"/>
    </row>
    <row r="56" spans="1:8" ht="42" customHeight="1" x14ac:dyDescent="0.25">
      <c r="A56" s="92"/>
      <c r="B56" s="93" t="s">
        <v>54</v>
      </c>
      <c r="C56" s="94"/>
      <c r="D56" s="95"/>
      <c r="E56" s="96">
        <f t="shared" si="2"/>
        <v>0</v>
      </c>
      <c r="F56" s="97"/>
      <c r="G56" s="98">
        <f t="shared" si="3"/>
        <v>0</v>
      </c>
      <c r="H56" s="26"/>
    </row>
    <row r="57" spans="1:8" ht="30.75" customHeight="1" x14ac:dyDescent="0.25">
      <c r="A57" s="19">
        <v>1</v>
      </c>
      <c r="B57" s="11" t="s">
        <v>55</v>
      </c>
      <c r="C57" s="20">
        <v>1464.48</v>
      </c>
      <c r="D57" s="45"/>
      <c r="E57" s="20">
        <f t="shared" si="2"/>
        <v>0</v>
      </c>
      <c r="F57" s="43"/>
      <c r="G57" s="3">
        <f t="shared" si="3"/>
        <v>1940.4359999999999</v>
      </c>
    </row>
    <row r="58" spans="1:8" ht="30.75" customHeight="1" x14ac:dyDescent="0.25">
      <c r="A58" s="19">
        <v>2</v>
      </c>
      <c r="B58" s="11" t="s">
        <v>56</v>
      </c>
      <c r="C58" s="20">
        <v>5641.92</v>
      </c>
      <c r="D58" s="45"/>
      <c r="E58" s="20">
        <f t="shared" si="2"/>
        <v>0</v>
      </c>
      <c r="F58" s="43"/>
      <c r="G58" s="3">
        <f t="shared" si="3"/>
        <v>7475.5439999999999</v>
      </c>
    </row>
    <row r="59" spans="1:8" ht="30.75" customHeight="1" x14ac:dyDescent="0.25">
      <c r="A59" s="19">
        <v>3</v>
      </c>
      <c r="B59" s="11" t="s">
        <v>57</v>
      </c>
      <c r="C59" s="20">
        <v>13564.8</v>
      </c>
      <c r="D59" s="45"/>
      <c r="E59" s="20">
        <f t="shared" si="2"/>
        <v>0</v>
      </c>
      <c r="F59" s="43"/>
      <c r="G59" s="3">
        <f t="shared" si="3"/>
        <v>17973.36</v>
      </c>
    </row>
    <row r="60" spans="1:8" ht="30.75" customHeight="1" x14ac:dyDescent="0.25">
      <c r="A60" s="19">
        <v>4</v>
      </c>
      <c r="B60" s="11" t="s">
        <v>58</v>
      </c>
      <c r="C60" s="20">
        <v>32562</v>
      </c>
      <c r="D60" s="45"/>
      <c r="E60" s="20">
        <f t="shared" si="2"/>
        <v>0</v>
      </c>
      <c r="F60" s="43"/>
      <c r="G60" s="3">
        <f t="shared" si="3"/>
        <v>43144.65</v>
      </c>
    </row>
    <row r="61" spans="1:8" ht="30.75" customHeight="1" x14ac:dyDescent="0.25">
      <c r="A61" s="19">
        <v>5</v>
      </c>
      <c r="B61" s="11" t="s">
        <v>59</v>
      </c>
      <c r="C61" s="20">
        <v>1464.48</v>
      </c>
      <c r="D61" s="45"/>
      <c r="E61" s="20">
        <f t="shared" si="2"/>
        <v>0</v>
      </c>
      <c r="F61" s="43"/>
      <c r="G61" s="3">
        <f t="shared" si="3"/>
        <v>1940.4359999999999</v>
      </c>
    </row>
    <row r="62" spans="1:8" ht="30.75" customHeight="1" x14ac:dyDescent="0.25">
      <c r="A62" s="19">
        <v>6</v>
      </c>
      <c r="B62" s="11" t="s">
        <v>60</v>
      </c>
      <c r="C62" s="20">
        <v>5641.92</v>
      </c>
      <c r="D62" s="45"/>
      <c r="E62" s="20">
        <f t="shared" si="2"/>
        <v>0</v>
      </c>
      <c r="F62" s="43"/>
      <c r="G62" s="3">
        <f t="shared" si="3"/>
        <v>7475.5439999999999</v>
      </c>
    </row>
    <row r="63" spans="1:8" ht="30.75" customHeight="1" x14ac:dyDescent="0.25">
      <c r="A63" s="19">
        <v>7</v>
      </c>
      <c r="B63" s="11" t="s">
        <v>61</v>
      </c>
      <c r="C63" s="20">
        <v>13564.8</v>
      </c>
      <c r="D63" s="45"/>
      <c r="E63" s="20">
        <f t="shared" si="2"/>
        <v>0</v>
      </c>
      <c r="F63" s="43"/>
      <c r="G63" s="3">
        <f t="shared" si="3"/>
        <v>17973.36</v>
      </c>
    </row>
    <row r="64" spans="1:8" ht="30.75" customHeight="1" x14ac:dyDescent="0.25">
      <c r="A64" s="19">
        <v>8</v>
      </c>
      <c r="B64" s="11" t="s">
        <v>62</v>
      </c>
      <c r="C64" s="20">
        <v>32562</v>
      </c>
      <c r="D64" s="45"/>
      <c r="E64" s="20">
        <f t="shared" si="2"/>
        <v>0</v>
      </c>
      <c r="F64" s="43"/>
      <c r="G64" s="3">
        <f t="shared" si="3"/>
        <v>43144.65</v>
      </c>
    </row>
    <row r="65" spans="1:8" ht="30.75" customHeight="1" x14ac:dyDescent="0.25">
      <c r="A65" s="19">
        <v>9</v>
      </c>
      <c r="B65" s="11" t="s">
        <v>63</v>
      </c>
      <c r="C65" s="20">
        <v>1550.88</v>
      </c>
      <c r="D65" s="45"/>
      <c r="E65" s="20">
        <f t="shared" si="2"/>
        <v>0</v>
      </c>
      <c r="F65" s="43"/>
      <c r="G65" s="3">
        <f t="shared" si="3"/>
        <v>2054.9160000000002</v>
      </c>
    </row>
    <row r="66" spans="1:8" ht="30.75" customHeight="1" x14ac:dyDescent="0.25">
      <c r="A66" s="19">
        <v>10</v>
      </c>
      <c r="B66" s="11" t="s">
        <v>64</v>
      </c>
      <c r="C66" s="20">
        <v>5987.52</v>
      </c>
      <c r="D66" s="45"/>
      <c r="E66" s="20">
        <f t="shared" si="2"/>
        <v>0</v>
      </c>
      <c r="F66" s="43"/>
      <c r="G66" s="3">
        <f t="shared" si="3"/>
        <v>7933.4640000000009</v>
      </c>
    </row>
    <row r="67" spans="1:8" ht="30.75" customHeight="1" x14ac:dyDescent="0.25">
      <c r="A67" s="19">
        <v>11</v>
      </c>
      <c r="B67" s="11" t="s">
        <v>65</v>
      </c>
      <c r="C67" s="20">
        <v>14428.8</v>
      </c>
      <c r="D67" s="45"/>
      <c r="E67" s="20">
        <f t="shared" si="2"/>
        <v>0</v>
      </c>
      <c r="F67" s="43"/>
      <c r="G67" s="3">
        <f t="shared" si="3"/>
        <v>19118.16</v>
      </c>
    </row>
    <row r="68" spans="1:8" ht="30.75" customHeight="1" x14ac:dyDescent="0.25">
      <c r="A68" s="19">
        <v>12</v>
      </c>
      <c r="B68" s="11" t="s">
        <v>66</v>
      </c>
      <c r="C68" s="20">
        <v>34722</v>
      </c>
      <c r="D68" s="45"/>
      <c r="E68" s="20">
        <f t="shared" si="2"/>
        <v>0</v>
      </c>
      <c r="F68" s="43"/>
      <c r="G68" s="3">
        <f t="shared" si="3"/>
        <v>46006.65</v>
      </c>
    </row>
    <row r="69" spans="1:8" ht="30.75" customHeight="1" x14ac:dyDescent="0.25">
      <c r="A69" s="19">
        <v>13</v>
      </c>
      <c r="B69" s="11" t="s">
        <v>67</v>
      </c>
      <c r="C69" s="20">
        <v>1550.88</v>
      </c>
      <c r="D69" s="45"/>
      <c r="E69" s="20">
        <f t="shared" si="2"/>
        <v>0</v>
      </c>
      <c r="F69" s="43"/>
      <c r="G69" s="3">
        <f t="shared" si="3"/>
        <v>2054.9160000000002</v>
      </c>
    </row>
    <row r="70" spans="1:8" ht="30.75" customHeight="1" x14ac:dyDescent="0.25">
      <c r="A70" s="19">
        <v>14</v>
      </c>
      <c r="B70" s="11" t="s">
        <v>68</v>
      </c>
      <c r="C70" s="20">
        <v>5987.52</v>
      </c>
      <c r="D70" s="45"/>
      <c r="E70" s="20">
        <f t="shared" si="2"/>
        <v>0</v>
      </c>
      <c r="F70" s="43"/>
      <c r="G70" s="3">
        <f t="shared" si="3"/>
        <v>7933.4640000000009</v>
      </c>
    </row>
    <row r="71" spans="1:8" ht="30.75" customHeight="1" x14ac:dyDescent="0.25">
      <c r="A71" s="19">
        <v>15</v>
      </c>
      <c r="B71" s="11" t="s">
        <v>69</v>
      </c>
      <c r="C71" s="20">
        <v>14428.8</v>
      </c>
      <c r="D71" s="45"/>
      <c r="E71" s="20">
        <f t="shared" si="2"/>
        <v>0</v>
      </c>
      <c r="F71" s="43"/>
      <c r="G71" s="3">
        <f t="shared" si="3"/>
        <v>19118.16</v>
      </c>
    </row>
    <row r="72" spans="1:8" ht="30.75" customHeight="1" x14ac:dyDescent="0.25">
      <c r="A72" s="19">
        <v>16</v>
      </c>
      <c r="B72" s="11" t="s">
        <v>70</v>
      </c>
      <c r="C72" s="56">
        <v>34722</v>
      </c>
      <c r="D72" s="55"/>
      <c r="E72" s="56">
        <f t="shared" si="2"/>
        <v>0</v>
      </c>
      <c r="F72" s="62"/>
      <c r="G72" s="3">
        <f t="shared" si="3"/>
        <v>46006.65</v>
      </c>
    </row>
    <row r="73" spans="1:8" ht="30.75" customHeight="1" x14ac:dyDescent="0.25">
      <c r="A73" s="19">
        <v>17</v>
      </c>
      <c r="B73" s="61" t="s">
        <v>107</v>
      </c>
      <c r="C73" s="63">
        <v>1090</v>
      </c>
      <c r="D73" s="64"/>
      <c r="E73" s="63">
        <f t="shared" si="2"/>
        <v>0</v>
      </c>
      <c r="F73" s="65"/>
      <c r="G73" s="3">
        <f t="shared" si="3"/>
        <v>1444.25</v>
      </c>
    </row>
    <row r="74" spans="1:8" ht="30.75" customHeight="1" x14ac:dyDescent="0.25">
      <c r="A74" s="19">
        <v>18</v>
      </c>
      <c r="B74" s="61" t="s">
        <v>108</v>
      </c>
      <c r="C74" s="63">
        <v>1090</v>
      </c>
      <c r="D74" s="64"/>
      <c r="E74" s="63">
        <f t="shared" si="2"/>
        <v>0</v>
      </c>
      <c r="F74" s="65"/>
      <c r="G74" s="3">
        <f t="shared" si="3"/>
        <v>1444.25</v>
      </c>
    </row>
    <row r="75" spans="1:8" ht="30.75" customHeight="1" x14ac:dyDescent="0.25">
      <c r="A75" s="19">
        <v>19</v>
      </c>
      <c r="B75" s="61" t="s">
        <v>109</v>
      </c>
      <c r="C75" s="63">
        <v>1090</v>
      </c>
      <c r="D75" s="64"/>
      <c r="E75" s="63">
        <f t="shared" si="2"/>
        <v>0</v>
      </c>
      <c r="F75" s="65"/>
      <c r="G75" s="3">
        <f t="shared" si="3"/>
        <v>1444.25</v>
      </c>
    </row>
    <row r="76" spans="1:8" ht="30.75" customHeight="1" x14ac:dyDescent="0.25">
      <c r="A76" s="19">
        <v>20</v>
      </c>
      <c r="B76" s="61" t="s">
        <v>110</v>
      </c>
      <c r="C76" s="63">
        <v>1090</v>
      </c>
      <c r="D76" s="64"/>
      <c r="E76" s="63">
        <f t="shared" si="2"/>
        <v>0</v>
      </c>
      <c r="F76" s="65"/>
      <c r="G76" s="3">
        <f t="shared" si="3"/>
        <v>1444.25</v>
      </c>
    </row>
    <row r="77" spans="1:8" ht="30.75" customHeight="1" x14ac:dyDescent="0.25">
      <c r="A77" s="313">
        <v>21</v>
      </c>
      <c r="B77" s="61" t="s">
        <v>111</v>
      </c>
      <c r="C77" s="63">
        <v>1190</v>
      </c>
      <c r="D77" s="64"/>
      <c r="E77" s="63">
        <f t="shared" si="2"/>
        <v>0</v>
      </c>
      <c r="F77" s="65"/>
      <c r="G77" s="3">
        <v>1600</v>
      </c>
    </row>
    <row r="78" spans="1:8" ht="42" customHeight="1" x14ac:dyDescent="0.25">
      <c r="A78" s="19"/>
      <c r="B78" s="41" t="s">
        <v>112</v>
      </c>
      <c r="C78" s="25"/>
      <c r="D78" s="45"/>
      <c r="E78" s="20">
        <f t="shared" si="2"/>
        <v>0</v>
      </c>
      <c r="F78" s="43"/>
      <c r="G78" s="3">
        <f t="shared" si="3"/>
        <v>0</v>
      </c>
      <c r="H78" s="26"/>
    </row>
    <row r="79" spans="1:8" ht="30.75" customHeight="1" x14ac:dyDescent="0.25">
      <c r="A79" s="19">
        <v>1</v>
      </c>
      <c r="B79" s="11" t="s">
        <v>113</v>
      </c>
      <c r="C79" s="20">
        <v>401.74</v>
      </c>
      <c r="D79" s="45"/>
      <c r="E79" s="20">
        <f t="shared" si="2"/>
        <v>0</v>
      </c>
      <c r="F79" s="43"/>
      <c r="G79" s="3">
        <v>539</v>
      </c>
    </row>
    <row r="80" spans="1:8" ht="30.75" customHeight="1" x14ac:dyDescent="0.25">
      <c r="A80" s="19">
        <v>2</v>
      </c>
      <c r="B80" s="11" t="s">
        <v>114</v>
      </c>
      <c r="C80" s="20">
        <v>10.5</v>
      </c>
      <c r="D80" s="45"/>
      <c r="E80" s="20">
        <f t="shared" ref="E80:E92" si="6">D80*C80</f>
        <v>0</v>
      </c>
      <c r="F80" s="43"/>
      <c r="G80" s="3">
        <v>12</v>
      </c>
    </row>
    <row r="81" spans="1:7" ht="30.75" customHeight="1" x14ac:dyDescent="0.25">
      <c r="A81" s="19">
        <v>3</v>
      </c>
      <c r="B81" s="71" t="s">
        <v>122</v>
      </c>
      <c r="C81" s="72">
        <v>149.9</v>
      </c>
      <c r="D81" s="45"/>
      <c r="E81" s="20">
        <f t="shared" si="6"/>
        <v>0</v>
      </c>
      <c r="F81" s="43"/>
      <c r="G81" s="3">
        <f t="shared" ref="G81:G85" si="7">C81*1.25*1.06</f>
        <v>198.61750000000001</v>
      </c>
    </row>
    <row r="82" spans="1:7" ht="30.75" customHeight="1" x14ac:dyDescent="0.25">
      <c r="A82" s="19">
        <v>4</v>
      </c>
      <c r="B82" s="71" t="s">
        <v>115</v>
      </c>
      <c r="C82" s="72">
        <v>149.9</v>
      </c>
      <c r="D82" s="45"/>
      <c r="E82" s="20">
        <f t="shared" si="6"/>
        <v>0</v>
      </c>
      <c r="F82" s="43"/>
      <c r="G82" s="3">
        <f t="shared" si="7"/>
        <v>198.61750000000001</v>
      </c>
    </row>
    <row r="83" spans="1:7" ht="30.75" customHeight="1" x14ac:dyDescent="0.25">
      <c r="A83" s="19">
        <v>5</v>
      </c>
      <c r="B83" s="71" t="s">
        <v>116</v>
      </c>
      <c r="C83" s="72">
        <v>149.9</v>
      </c>
      <c r="D83" s="45"/>
      <c r="E83" s="20">
        <f t="shared" si="6"/>
        <v>0</v>
      </c>
      <c r="F83" s="43"/>
      <c r="G83" s="3">
        <f t="shared" si="7"/>
        <v>198.61750000000001</v>
      </c>
    </row>
    <row r="84" spans="1:7" ht="30.75" customHeight="1" x14ac:dyDescent="0.25">
      <c r="A84" s="19">
        <v>6</v>
      </c>
      <c r="B84" s="71" t="s">
        <v>117</v>
      </c>
      <c r="C84" s="72">
        <v>149.9</v>
      </c>
      <c r="D84" s="45"/>
      <c r="E84" s="20">
        <f t="shared" si="6"/>
        <v>0</v>
      </c>
      <c r="F84" s="43"/>
      <c r="G84" s="3">
        <f t="shared" si="7"/>
        <v>198.61750000000001</v>
      </c>
    </row>
    <row r="85" spans="1:7" ht="30.75" customHeight="1" x14ac:dyDescent="0.25">
      <c r="A85" s="19">
        <v>7</v>
      </c>
      <c r="B85" s="71" t="s">
        <v>121</v>
      </c>
      <c r="C85" s="76">
        <v>1190</v>
      </c>
      <c r="D85" s="75"/>
      <c r="E85" s="20">
        <f t="shared" si="6"/>
        <v>0</v>
      </c>
      <c r="F85" s="43"/>
      <c r="G85" s="3">
        <f t="shared" si="7"/>
        <v>1576.75</v>
      </c>
    </row>
    <row r="86" spans="1:7" ht="30.75" customHeight="1" x14ac:dyDescent="0.25">
      <c r="A86" s="19">
        <v>8</v>
      </c>
      <c r="B86" s="73" t="s">
        <v>118</v>
      </c>
      <c r="C86" s="63">
        <v>189.9</v>
      </c>
      <c r="D86" s="75"/>
      <c r="E86" s="20">
        <f t="shared" si="6"/>
        <v>0</v>
      </c>
      <c r="F86" s="43"/>
      <c r="G86" s="3">
        <v>252</v>
      </c>
    </row>
    <row r="87" spans="1:7" ht="30.75" customHeight="1" x14ac:dyDescent="0.25">
      <c r="A87" s="19">
        <v>9</v>
      </c>
      <c r="B87" s="74" t="s">
        <v>119</v>
      </c>
      <c r="C87" s="63">
        <v>3682.9</v>
      </c>
      <c r="D87" s="75"/>
      <c r="E87" s="20">
        <f t="shared" ref="E87:E88" si="8">D87*C87</f>
        <v>0</v>
      </c>
      <c r="F87" s="43"/>
      <c r="G87" s="3">
        <v>4879</v>
      </c>
    </row>
    <row r="88" spans="1:7" ht="30.75" customHeight="1" x14ac:dyDescent="0.25">
      <c r="A88" s="19">
        <v>10</v>
      </c>
      <c r="B88" s="84" t="s">
        <v>264</v>
      </c>
      <c r="C88" s="63">
        <v>126.5</v>
      </c>
      <c r="D88" s="75"/>
      <c r="E88" s="20">
        <f t="shared" si="8"/>
        <v>0</v>
      </c>
      <c r="F88" s="43"/>
      <c r="G88" s="3">
        <v>175</v>
      </c>
    </row>
    <row r="89" spans="1:7" ht="30.75" customHeight="1" x14ac:dyDescent="0.25">
      <c r="A89" s="240" t="s">
        <v>282</v>
      </c>
      <c r="B89" s="84" t="s">
        <v>279</v>
      </c>
      <c r="C89" s="63">
        <v>49</v>
      </c>
      <c r="D89" s="75"/>
      <c r="E89" s="20">
        <f t="shared" ref="E89" si="9">D89*C89</f>
        <v>0</v>
      </c>
      <c r="F89" s="43"/>
      <c r="G89" s="3">
        <v>65</v>
      </c>
    </row>
    <row r="90" spans="1:7" ht="30.75" customHeight="1" x14ac:dyDescent="0.25">
      <c r="A90" s="240" t="s">
        <v>282</v>
      </c>
      <c r="B90" s="84" t="s">
        <v>280</v>
      </c>
      <c r="C90" s="63">
        <v>40</v>
      </c>
      <c r="D90" s="75"/>
      <c r="E90" s="20">
        <f t="shared" ref="E90" si="10">D90*C90</f>
        <v>0</v>
      </c>
      <c r="F90" s="43"/>
      <c r="G90" s="3">
        <v>53</v>
      </c>
    </row>
    <row r="91" spans="1:7" ht="30.75" customHeight="1" x14ac:dyDescent="0.25">
      <c r="A91" s="240" t="s">
        <v>282</v>
      </c>
      <c r="B91" s="84" t="s">
        <v>281</v>
      </c>
      <c r="C91" s="63">
        <v>32</v>
      </c>
      <c r="D91" s="75"/>
      <c r="E91" s="20">
        <f t="shared" ref="E91" si="11">D91*C91</f>
        <v>0</v>
      </c>
      <c r="F91" s="43"/>
      <c r="G91" s="3">
        <v>43</v>
      </c>
    </row>
    <row r="92" spans="1:7" ht="30.75" customHeight="1" x14ac:dyDescent="0.25">
      <c r="A92" s="19">
        <v>14</v>
      </c>
      <c r="B92" s="85" t="s">
        <v>124</v>
      </c>
      <c r="C92" s="63">
        <v>83</v>
      </c>
      <c r="D92" s="75"/>
      <c r="E92" s="20">
        <f t="shared" si="6"/>
        <v>0</v>
      </c>
      <c r="F92" s="43"/>
      <c r="G92" s="3">
        <v>110</v>
      </c>
    </row>
    <row r="94" spans="1:7" ht="30.75" customHeight="1" x14ac:dyDescent="0.25">
      <c r="B94" s="57" t="s">
        <v>53</v>
      </c>
      <c r="C94" s="58"/>
      <c r="D94" s="58"/>
      <c r="E94" s="59">
        <f>SUM(E9:E92)</f>
        <v>0</v>
      </c>
    </row>
  </sheetData>
  <mergeCells count="6">
    <mergeCell ref="A2:E2"/>
    <mergeCell ref="A1:E1"/>
    <mergeCell ref="A4:E4"/>
    <mergeCell ref="A5:E5"/>
    <mergeCell ref="A6:E6"/>
    <mergeCell ref="A3:E3"/>
  </mergeCells>
  <pageMargins left="0.31496062992125984" right="0" top="0.39370078740157483" bottom="0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B4CCA-EDBC-4C2C-B587-34D5A93C409F}">
  <dimension ref="A1:I34"/>
  <sheetViews>
    <sheetView topLeftCell="A4" zoomScale="90" zoomScaleNormal="90" workbookViewId="0">
      <selection activeCell="C9" sqref="C9"/>
    </sheetView>
  </sheetViews>
  <sheetFormatPr defaultRowHeight="12.75" x14ac:dyDescent="0.2"/>
  <cols>
    <col min="1" max="1" width="8" style="108" customWidth="1"/>
    <col min="2" max="2" width="32" style="108" customWidth="1"/>
    <col min="3" max="3" width="13.42578125" style="162" customWidth="1"/>
    <col min="4" max="9" width="13.42578125" style="108" customWidth="1"/>
    <col min="10" max="256" width="9.140625" style="108"/>
    <col min="257" max="257" width="8" style="108" customWidth="1"/>
    <col min="258" max="258" width="32" style="108" customWidth="1"/>
    <col min="259" max="264" width="15" style="108" customWidth="1"/>
    <col min="265" max="512" width="9.140625" style="108"/>
    <col min="513" max="513" width="8" style="108" customWidth="1"/>
    <col min="514" max="514" width="32" style="108" customWidth="1"/>
    <col min="515" max="520" width="15" style="108" customWidth="1"/>
    <col min="521" max="768" width="9.140625" style="108"/>
    <col min="769" max="769" width="8" style="108" customWidth="1"/>
    <col min="770" max="770" width="32" style="108" customWidth="1"/>
    <col min="771" max="776" width="15" style="108" customWidth="1"/>
    <col min="777" max="1024" width="9.140625" style="108"/>
    <col min="1025" max="1025" width="8" style="108" customWidth="1"/>
    <col min="1026" max="1026" width="32" style="108" customWidth="1"/>
    <col min="1027" max="1032" width="15" style="108" customWidth="1"/>
    <col min="1033" max="1280" width="9.140625" style="108"/>
    <col min="1281" max="1281" width="8" style="108" customWidth="1"/>
    <col min="1282" max="1282" width="32" style="108" customWidth="1"/>
    <col min="1283" max="1288" width="15" style="108" customWidth="1"/>
    <col min="1289" max="1536" width="9.140625" style="108"/>
    <col min="1537" max="1537" width="8" style="108" customWidth="1"/>
    <col min="1538" max="1538" width="32" style="108" customWidth="1"/>
    <col min="1539" max="1544" width="15" style="108" customWidth="1"/>
    <col min="1545" max="1792" width="9.140625" style="108"/>
    <col min="1793" max="1793" width="8" style="108" customWidth="1"/>
    <col min="1794" max="1794" width="32" style="108" customWidth="1"/>
    <col min="1795" max="1800" width="15" style="108" customWidth="1"/>
    <col min="1801" max="2048" width="9.140625" style="108"/>
    <col min="2049" max="2049" width="8" style="108" customWidth="1"/>
    <col min="2050" max="2050" width="32" style="108" customWidth="1"/>
    <col min="2051" max="2056" width="15" style="108" customWidth="1"/>
    <col min="2057" max="2304" width="9.140625" style="108"/>
    <col min="2305" max="2305" width="8" style="108" customWidth="1"/>
    <col min="2306" max="2306" width="32" style="108" customWidth="1"/>
    <col min="2307" max="2312" width="15" style="108" customWidth="1"/>
    <col min="2313" max="2560" width="9.140625" style="108"/>
    <col min="2561" max="2561" width="8" style="108" customWidth="1"/>
    <col min="2562" max="2562" width="32" style="108" customWidth="1"/>
    <col min="2563" max="2568" width="15" style="108" customWidth="1"/>
    <col min="2569" max="2816" width="9.140625" style="108"/>
    <col min="2817" max="2817" width="8" style="108" customWidth="1"/>
    <col min="2818" max="2818" width="32" style="108" customWidth="1"/>
    <col min="2819" max="2824" width="15" style="108" customWidth="1"/>
    <col min="2825" max="3072" width="9.140625" style="108"/>
    <col min="3073" max="3073" width="8" style="108" customWidth="1"/>
    <col min="3074" max="3074" width="32" style="108" customWidth="1"/>
    <col min="3075" max="3080" width="15" style="108" customWidth="1"/>
    <col min="3081" max="3328" width="9.140625" style="108"/>
    <col min="3329" max="3329" width="8" style="108" customWidth="1"/>
    <col min="3330" max="3330" width="32" style="108" customWidth="1"/>
    <col min="3331" max="3336" width="15" style="108" customWidth="1"/>
    <col min="3337" max="3584" width="9.140625" style="108"/>
    <col min="3585" max="3585" width="8" style="108" customWidth="1"/>
    <col min="3586" max="3586" width="32" style="108" customWidth="1"/>
    <col min="3587" max="3592" width="15" style="108" customWidth="1"/>
    <col min="3593" max="3840" width="9.140625" style="108"/>
    <col min="3841" max="3841" width="8" style="108" customWidth="1"/>
    <col min="3842" max="3842" width="32" style="108" customWidth="1"/>
    <col min="3843" max="3848" width="15" style="108" customWidth="1"/>
    <col min="3849" max="4096" width="9.140625" style="108"/>
    <col min="4097" max="4097" width="8" style="108" customWidth="1"/>
    <col min="4098" max="4098" width="32" style="108" customWidth="1"/>
    <col min="4099" max="4104" width="15" style="108" customWidth="1"/>
    <col min="4105" max="4352" width="9.140625" style="108"/>
    <col min="4353" max="4353" width="8" style="108" customWidth="1"/>
    <col min="4354" max="4354" width="32" style="108" customWidth="1"/>
    <col min="4355" max="4360" width="15" style="108" customWidth="1"/>
    <col min="4361" max="4608" width="9.140625" style="108"/>
    <col min="4609" max="4609" width="8" style="108" customWidth="1"/>
    <col min="4610" max="4610" width="32" style="108" customWidth="1"/>
    <col min="4611" max="4616" width="15" style="108" customWidth="1"/>
    <col min="4617" max="4864" width="9.140625" style="108"/>
    <col min="4865" max="4865" width="8" style="108" customWidth="1"/>
    <col min="4866" max="4866" width="32" style="108" customWidth="1"/>
    <col min="4867" max="4872" width="15" style="108" customWidth="1"/>
    <col min="4873" max="5120" width="9.140625" style="108"/>
    <col min="5121" max="5121" width="8" style="108" customWidth="1"/>
    <col min="5122" max="5122" width="32" style="108" customWidth="1"/>
    <col min="5123" max="5128" width="15" style="108" customWidth="1"/>
    <col min="5129" max="5376" width="9.140625" style="108"/>
    <col min="5377" max="5377" width="8" style="108" customWidth="1"/>
    <col min="5378" max="5378" width="32" style="108" customWidth="1"/>
    <col min="5379" max="5384" width="15" style="108" customWidth="1"/>
    <col min="5385" max="5632" width="9.140625" style="108"/>
    <col min="5633" max="5633" width="8" style="108" customWidth="1"/>
    <col min="5634" max="5634" width="32" style="108" customWidth="1"/>
    <col min="5635" max="5640" width="15" style="108" customWidth="1"/>
    <col min="5641" max="5888" width="9.140625" style="108"/>
    <col min="5889" max="5889" width="8" style="108" customWidth="1"/>
    <col min="5890" max="5890" width="32" style="108" customWidth="1"/>
    <col min="5891" max="5896" width="15" style="108" customWidth="1"/>
    <col min="5897" max="6144" width="9.140625" style="108"/>
    <col min="6145" max="6145" width="8" style="108" customWidth="1"/>
    <col min="6146" max="6146" width="32" style="108" customWidth="1"/>
    <col min="6147" max="6152" width="15" style="108" customWidth="1"/>
    <col min="6153" max="6400" width="9.140625" style="108"/>
    <col min="6401" max="6401" width="8" style="108" customWidth="1"/>
    <col min="6402" max="6402" width="32" style="108" customWidth="1"/>
    <col min="6403" max="6408" width="15" style="108" customWidth="1"/>
    <col min="6409" max="6656" width="9.140625" style="108"/>
    <col min="6657" max="6657" width="8" style="108" customWidth="1"/>
    <col min="6658" max="6658" width="32" style="108" customWidth="1"/>
    <col min="6659" max="6664" width="15" style="108" customWidth="1"/>
    <col min="6665" max="6912" width="9.140625" style="108"/>
    <col min="6913" max="6913" width="8" style="108" customWidth="1"/>
    <col min="6914" max="6914" width="32" style="108" customWidth="1"/>
    <col min="6915" max="6920" width="15" style="108" customWidth="1"/>
    <col min="6921" max="7168" width="9.140625" style="108"/>
    <col min="7169" max="7169" width="8" style="108" customWidth="1"/>
    <col min="7170" max="7170" width="32" style="108" customWidth="1"/>
    <col min="7171" max="7176" width="15" style="108" customWidth="1"/>
    <col min="7177" max="7424" width="9.140625" style="108"/>
    <col min="7425" max="7425" width="8" style="108" customWidth="1"/>
    <col min="7426" max="7426" width="32" style="108" customWidth="1"/>
    <col min="7427" max="7432" width="15" style="108" customWidth="1"/>
    <col min="7433" max="7680" width="9.140625" style="108"/>
    <col min="7681" max="7681" width="8" style="108" customWidth="1"/>
    <col min="7682" max="7682" width="32" style="108" customWidth="1"/>
    <col min="7683" max="7688" width="15" style="108" customWidth="1"/>
    <col min="7689" max="7936" width="9.140625" style="108"/>
    <col min="7937" max="7937" width="8" style="108" customWidth="1"/>
    <col min="7938" max="7938" width="32" style="108" customWidth="1"/>
    <col min="7939" max="7944" width="15" style="108" customWidth="1"/>
    <col min="7945" max="8192" width="9.140625" style="108"/>
    <col min="8193" max="8193" width="8" style="108" customWidth="1"/>
    <col min="8194" max="8194" width="32" style="108" customWidth="1"/>
    <col min="8195" max="8200" width="15" style="108" customWidth="1"/>
    <col min="8201" max="8448" width="9.140625" style="108"/>
    <col min="8449" max="8449" width="8" style="108" customWidth="1"/>
    <col min="8450" max="8450" width="32" style="108" customWidth="1"/>
    <col min="8451" max="8456" width="15" style="108" customWidth="1"/>
    <col min="8457" max="8704" width="9.140625" style="108"/>
    <col min="8705" max="8705" width="8" style="108" customWidth="1"/>
    <col min="8706" max="8706" width="32" style="108" customWidth="1"/>
    <col min="8707" max="8712" width="15" style="108" customWidth="1"/>
    <col min="8713" max="8960" width="9.140625" style="108"/>
    <col min="8961" max="8961" width="8" style="108" customWidth="1"/>
    <col min="8962" max="8962" width="32" style="108" customWidth="1"/>
    <col min="8963" max="8968" width="15" style="108" customWidth="1"/>
    <col min="8969" max="9216" width="9.140625" style="108"/>
    <col min="9217" max="9217" width="8" style="108" customWidth="1"/>
    <col min="9218" max="9218" width="32" style="108" customWidth="1"/>
    <col min="9219" max="9224" width="15" style="108" customWidth="1"/>
    <col min="9225" max="9472" width="9.140625" style="108"/>
    <col min="9473" max="9473" width="8" style="108" customWidth="1"/>
    <col min="9474" max="9474" width="32" style="108" customWidth="1"/>
    <col min="9475" max="9480" width="15" style="108" customWidth="1"/>
    <col min="9481" max="9728" width="9.140625" style="108"/>
    <col min="9729" max="9729" width="8" style="108" customWidth="1"/>
    <col min="9730" max="9730" width="32" style="108" customWidth="1"/>
    <col min="9731" max="9736" width="15" style="108" customWidth="1"/>
    <col min="9737" max="9984" width="9.140625" style="108"/>
    <col min="9985" max="9985" width="8" style="108" customWidth="1"/>
    <col min="9986" max="9986" width="32" style="108" customWidth="1"/>
    <col min="9987" max="9992" width="15" style="108" customWidth="1"/>
    <col min="9993" max="10240" width="9.140625" style="108"/>
    <col min="10241" max="10241" width="8" style="108" customWidth="1"/>
    <col min="10242" max="10242" width="32" style="108" customWidth="1"/>
    <col min="10243" max="10248" width="15" style="108" customWidth="1"/>
    <col min="10249" max="10496" width="9.140625" style="108"/>
    <col min="10497" max="10497" width="8" style="108" customWidth="1"/>
    <col min="10498" max="10498" width="32" style="108" customWidth="1"/>
    <col min="10499" max="10504" width="15" style="108" customWidth="1"/>
    <col min="10505" max="10752" width="9.140625" style="108"/>
    <col min="10753" max="10753" width="8" style="108" customWidth="1"/>
    <col min="10754" max="10754" width="32" style="108" customWidth="1"/>
    <col min="10755" max="10760" width="15" style="108" customWidth="1"/>
    <col min="10761" max="11008" width="9.140625" style="108"/>
    <col min="11009" max="11009" width="8" style="108" customWidth="1"/>
    <col min="11010" max="11010" width="32" style="108" customWidth="1"/>
    <col min="11011" max="11016" width="15" style="108" customWidth="1"/>
    <col min="11017" max="11264" width="9.140625" style="108"/>
    <col min="11265" max="11265" width="8" style="108" customWidth="1"/>
    <col min="11266" max="11266" width="32" style="108" customWidth="1"/>
    <col min="11267" max="11272" width="15" style="108" customWidth="1"/>
    <col min="11273" max="11520" width="9.140625" style="108"/>
    <col min="11521" max="11521" width="8" style="108" customWidth="1"/>
    <col min="11522" max="11522" width="32" style="108" customWidth="1"/>
    <col min="11523" max="11528" width="15" style="108" customWidth="1"/>
    <col min="11529" max="11776" width="9.140625" style="108"/>
    <col min="11777" max="11777" width="8" style="108" customWidth="1"/>
    <col min="11778" max="11778" width="32" style="108" customWidth="1"/>
    <col min="11779" max="11784" width="15" style="108" customWidth="1"/>
    <col min="11785" max="12032" width="9.140625" style="108"/>
    <col min="12033" max="12033" width="8" style="108" customWidth="1"/>
    <col min="12034" max="12034" width="32" style="108" customWidth="1"/>
    <col min="12035" max="12040" width="15" style="108" customWidth="1"/>
    <col min="12041" max="12288" width="9.140625" style="108"/>
    <col min="12289" max="12289" width="8" style="108" customWidth="1"/>
    <col min="12290" max="12290" width="32" style="108" customWidth="1"/>
    <col min="12291" max="12296" width="15" style="108" customWidth="1"/>
    <col min="12297" max="12544" width="9.140625" style="108"/>
    <col min="12545" max="12545" width="8" style="108" customWidth="1"/>
    <col min="12546" max="12546" width="32" style="108" customWidth="1"/>
    <col min="12547" max="12552" width="15" style="108" customWidth="1"/>
    <col min="12553" max="12800" width="9.140625" style="108"/>
    <col min="12801" max="12801" width="8" style="108" customWidth="1"/>
    <col min="12802" max="12802" width="32" style="108" customWidth="1"/>
    <col min="12803" max="12808" width="15" style="108" customWidth="1"/>
    <col min="12809" max="13056" width="9.140625" style="108"/>
    <col min="13057" max="13057" width="8" style="108" customWidth="1"/>
    <col min="13058" max="13058" width="32" style="108" customWidth="1"/>
    <col min="13059" max="13064" width="15" style="108" customWidth="1"/>
    <col min="13065" max="13312" width="9.140625" style="108"/>
    <col min="13313" max="13313" width="8" style="108" customWidth="1"/>
    <col min="13314" max="13314" width="32" style="108" customWidth="1"/>
    <col min="13315" max="13320" width="15" style="108" customWidth="1"/>
    <col min="13321" max="13568" width="9.140625" style="108"/>
    <col min="13569" max="13569" width="8" style="108" customWidth="1"/>
    <col min="13570" max="13570" width="32" style="108" customWidth="1"/>
    <col min="13571" max="13576" width="15" style="108" customWidth="1"/>
    <col min="13577" max="13824" width="9.140625" style="108"/>
    <col min="13825" max="13825" width="8" style="108" customWidth="1"/>
    <col min="13826" max="13826" width="32" style="108" customWidth="1"/>
    <col min="13827" max="13832" width="15" style="108" customWidth="1"/>
    <col min="13833" max="14080" width="9.140625" style="108"/>
    <col min="14081" max="14081" width="8" style="108" customWidth="1"/>
    <col min="14082" max="14082" width="32" style="108" customWidth="1"/>
    <col min="14083" max="14088" width="15" style="108" customWidth="1"/>
    <col min="14089" max="14336" width="9.140625" style="108"/>
    <col min="14337" max="14337" width="8" style="108" customWidth="1"/>
    <col min="14338" max="14338" width="32" style="108" customWidth="1"/>
    <col min="14339" max="14344" width="15" style="108" customWidth="1"/>
    <col min="14345" max="14592" width="9.140625" style="108"/>
    <col min="14593" max="14593" width="8" style="108" customWidth="1"/>
    <col min="14594" max="14594" width="32" style="108" customWidth="1"/>
    <col min="14595" max="14600" width="15" style="108" customWidth="1"/>
    <col min="14601" max="14848" width="9.140625" style="108"/>
    <col min="14849" max="14849" width="8" style="108" customWidth="1"/>
    <col min="14850" max="14850" width="32" style="108" customWidth="1"/>
    <col min="14851" max="14856" width="15" style="108" customWidth="1"/>
    <col min="14857" max="15104" width="9.140625" style="108"/>
    <col min="15105" max="15105" width="8" style="108" customWidth="1"/>
    <col min="15106" max="15106" width="32" style="108" customWidth="1"/>
    <col min="15107" max="15112" width="15" style="108" customWidth="1"/>
    <col min="15113" max="15360" width="9.140625" style="108"/>
    <col min="15361" max="15361" width="8" style="108" customWidth="1"/>
    <col min="15362" max="15362" width="32" style="108" customWidth="1"/>
    <col min="15363" max="15368" width="15" style="108" customWidth="1"/>
    <col min="15369" max="15616" width="9.140625" style="108"/>
    <col min="15617" max="15617" width="8" style="108" customWidth="1"/>
    <col min="15618" max="15618" width="32" style="108" customWidth="1"/>
    <col min="15619" max="15624" width="15" style="108" customWidth="1"/>
    <col min="15625" max="15872" width="9.140625" style="108"/>
    <col min="15873" max="15873" width="8" style="108" customWidth="1"/>
    <col min="15874" max="15874" width="32" style="108" customWidth="1"/>
    <col min="15875" max="15880" width="15" style="108" customWidth="1"/>
    <col min="15881" max="16128" width="9.140625" style="108"/>
    <col min="16129" max="16129" width="8" style="108" customWidth="1"/>
    <col min="16130" max="16130" width="32" style="108" customWidth="1"/>
    <col min="16131" max="16136" width="15" style="108" customWidth="1"/>
    <col min="16137" max="16384" width="9.140625" style="108"/>
  </cols>
  <sheetData>
    <row r="1" spans="1:9" ht="17.25" customHeight="1" thickBot="1" x14ac:dyDescent="0.25">
      <c r="A1" s="106"/>
      <c r="B1" s="106"/>
      <c r="C1" s="107"/>
      <c r="D1" s="106"/>
      <c r="E1" s="106"/>
      <c r="F1" s="106"/>
      <c r="G1" s="106"/>
      <c r="H1" s="106"/>
      <c r="I1" s="106"/>
    </row>
    <row r="2" spans="1:9" ht="35.25" customHeight="1" x14ac:dyDescent="0.2">
      <c r="A2" s="262" t="s">
        <v>133</v>
      </c>
      <c r="B2" s="263"/>
      <c r="C2" s="109" t="s">
        <v>134</v>
      </c>
      <c r="D2" s="109" t="s">
        <v>135</v>
      </c>
      <c r="E2" s="109" t="s">
        <v>136</v>
      </c>
      <c r="F2" s="109" t="s">
        <v>137</v>
      </c>
      <c r="G2" s="110" t="s">
        <v>138</v>
      </c>
      <c r="H2" s="106"/>
      <c r="I2" s="106"/>
    </row>
    <row r="3" spans="1:9" ht="35.25" customHeight="1" x14ac:dyDescent="0.2">
      <c r="A3" s="111">
        <v>1</v>
      </c>
      <c r="B3" s="112" t="s">
        <v>139</v>
      </c>
      <c r="C3" s="113"/>
      <c r="D3" s="113"/>
      <c r="E3" s="113"/>
      <c r="F3" s="113"/>
      <c r="G3" s="114" t="s">
        <v>140</v>
      </c>
      <c r="H3" s="106"/>
      <c r="I3" s="106"/>
    </row>
    <row r="4" spans="1:9" ht="35.25" customHeight="1" x14ac:dyDescent="0.2">
      <c r="A4" s="111">
        <v>2</v>
      </c>
      <c r="B4" s="112" t="s">
        <v>141</v>
      </c>
      <c r="C4" s="113"/>
      <c r="D4" s="113"/>
      <c r="E4" s="113"/>
      <c r="F4" s="113"/>
      <c r="G4" s="114" t="s">
        <v>140</v>
      </c>
      <c r="H4" s="106"/>
      <c r="I4" s="106"/>
    </row>
    <row r="5" spans="1:9" ht="35.25" customHeight="1" x14ac:dyDescent="0.2">
      <c r="A5" s="111">
        <v>3</v>
      </c>
      <c r="B5" s="112" t="s">
        <v>142</v>
      </c>
      <c r="C5" s="113"/>
      <c r="D5" s="113"/>
      <c r="E5" s="113"/>
      <c r="F5" s="113"/>
      <c r="G5" s="114" t="s">
        <v>140</v>
      </c>
      <c r="H5" s="106"/>
      <c r="I5" s="106"/>
    </row>
    <row r="6" spans="1:9" ht="35.25" customHeight="1" thickBot="1" x14ac:dyDescent="0.25">
      <c r="A6" s="115">
        <v>4</v>
      </c>
      <c r="B6" s="116" t="s">
        <v>143</v>
      </c>
      <c r="C6" s="117"/>
      <c r="D6" s="117"/>
      <c r="E6" s="117"/>
      <c r="F6" s="117"/>
      <c r="G6" s="114" t="s">
        <v>140</v>
      </c>
      <c r="H6" s="106"/>
      <c r="I6" s="106"/>
    </row>
    <row r="7" spans="1:9" ht="35.25" customHeight="1" thickBot="1" x14ac:dyDescent="0.25">
      <c r="A7" s="118"/>
      <c r="B7" s="119"/>
      <c r="C7" s="120"/>
      <c r="D7" s="106"/>
      <c r="E7" s="119"/>
      <c r="F7" s="119"/>
      <c r="G7" s="120"/>
      <c r="H7" s="106"/>
      <c r="I7" s="106"/>
    </row>
    <row r="8" spans="1:9" ht="35.25" customHeight="1" x14ac:dyDescent="0.2">
      <c r="A8" s="264" t="s">
        <v>144</v>
      </c>
      <c r="B8" s="265"/>
      <c r="C8" s="248" t="s">
        <v>145</v>
      </c>
      <c r="D8" s="249" t="s">
        <v>283</v>
      </c>
      <c r="E8" s="241"/>
      <c r="F8" s="266" t="s">
        <v>284</v>
      </c>
      <c r="G8" s="267"/>
      <c r="H8" s="267"/>
      <c r="I8" s="268"/>
    </row>
    <row r="9" spans="1:9" ht="35.25" customHeight="1" x14ac:dyDescent="0.2">
      <c r="A9" s="121">
        <v>1</v>
      </c>
      <c r="B9" s="122" t="s">
        <v>147</v>
      </c>
      <c r="C9" s="244"/>
      <c r="D9" s="144"/>
      <c r="E9" s="242"/>
      <c r="F9" s="131">
        <v>1</v>
      </c>
      <c r="G9" s="275" t="s">
        <v>153</v>
      </c>
      <c r="H9" s="276"/>
      <c r="I9" s="132"/>
    </row>
    <row r="10" spans="1:9" ht="35.25" customHeight="1" x14ac:dyDescent="0.2">
      <c r="A10" s="121">
        <v>2</v>
      </c>
      <c r="B10" s="122" t="s">
        <v>148</v>
      </c>
      <c r="C10" s="244"/>
      <c r="D10" s="144"/>
      <c r="E10" s="242"/>
      <c r="F10" s="131">
        <v>2</v>
      </c>
      <c r="G10" s="275" t="s">
        <v>155</v>
      </c>
      <c r="H10" s="276"/>
      <c r="I10" s="132"/>
    </row>
    <row r="11" spans="1:9" ht="35.25" customHeight="1" x14ac:dyDescent="0.2">
      <c r="A11" s="121">
        <v>3</v>
      </c>
      <c r="B11" s="126" t="s">
        <v>149</v>
      </c>
      <c r="C11" s="244"/>
      <c r="D11" s="144"/>
      <c r="E11" s="242"/>
      <c r="F11" s="131">
        <v>3</v>
      </c>
      <c r="G11" s="275" t="s">
        <v>157</v>
      </c>
      <c r="H11" s="276"/>
      <c r="I11" s="132"/>
    </row>
    <row r="12" spans="1:9" ht="35.25" customHeight="1" x14ac:dyDescent="0.2">
      <c r="A12" s="121">
        <v>4</v>
      </c>
      <c r="B12" s="126" t="s">
        <v>150</v>
      </c>
      <c r="C12" s="244"/>
      <c r="D12" s="144"/>
      <c r="E12" s="106"/>
      <c r="F12" s="131">
        <v>4</v>
      </c>
      <c r="G12" s="275" t="s">
        <v>159</v>
      </c>
      <c r="H12" s="276"/>
      <c r="I12" s="132"/>
    </row>
    <row r="13" spans="1:9" ht="35.25" customHeight="1" x14ac:dyDescent="0.2">
      <c r="A13" s="121">
        <v>5</v>
      </c>
      <c r="B13" s="126" t="s">
        <v>151</v>
      </c>
      <c r="C13" s="244"/>
      <c r="D13" s="144"/>
      <c r="F13" s="131">
        <v>5</v>
      </c>
      <c r="G13" s="275" t="s">
        <v>160</v>
      </c>
      <c r="H13" s="276"/>
      <c r="I13" s="132"/>
    </row>
    <row r="14" spans="1:9" ht="35.25" customHeight="1" thickBot="1" x14ac:dyDescent="0.25">
      <c r="A14" s="121">
        <v>6</v>
      </c>
      <c r="B14" s="130" t="s">
        <v>152</v>
      </c>
      <c r="C14" s="245"/>
      <c r="D14" s="144"/>
      <c r="F14" s="133">
        <v>6</v>
      </c>
      <c r="G14" s="277" t="s">
        <v>162</v>
      </c>
      <c r="H14" s="278"/>
      <c r="I14" s="134"/>
    </row>
    <row r="15" spans="1:9" ht="35.25" customHeight="1" thickBot="1" x14ac:dyDescent="0.25">
      <c r="A15" s="121">
        <v>7</v>
      </c>
      <c r="B15" s="123" t="s">
        <v>154</v>
      </c>
      <c r="C15" s="244"/>
      <c r="D15" s="144"/>
      <c r="F15" s="138"/>
      <c r="G15" s="139"/>
      <c r="H15" s="106"/>
      <c r="I15" s="140"/>
    </row>
    <row r="16" spans="1:9" ht="35.25" customHeight="1" x14ac:dyDescent="0.2">
      <c r="A16" s="121">
        <v>8</v>
      </c>
      <c r="B16" s="123" t="s">
        <v>156</v>
      </c>
      <c r="C16" s="244"/>
      <c r="D16" s="144"/>
      <c r="F16" s="264" t="s">
        <v>165</v>
      </c>
      <c r="G16" s="279"/>
      <c r="H16" s="279"/>
      <c r="I16" s="282"/>
    </row>
    <row r="17" spans="1:9" ht="35.25" customHeight="1" thickBot="1" x14ac:dyDescent="0.25">
      <c r="A17" s="127">
        <v>9</v>
      </c>
      <c r="B17" s="128" t="s">
        <v>158</v>
      </c>
      <c r="C17" s="245"/>
      <c r="D17" s="255"/>
      <c r="F17" s="141">
        <v>1</v>
      </c>
      <c r="G17" s="283" t="s">
        <v>167</v>
      </c>
      <c r="H17" s="284"/>
      <c r="I17" s="142"/>
    </row>
    <row r="18" spans="1:9" ht="35.25" customHeight="1" x14ac:dyDescent="0.2">
      <c r="A18" s="264" t="s">
        <v>146</v>
      </c>
      <c r="B18" s="279"/>
      <c r="C18" s="248" t="s">
        <v>145</v>
      </c>
      <c r="D18" s="249" t="s">
        <v>283</v>
      </c>
      <c r="E18" s="106"/>
      <c r="F18" s="143">
        <v>2</v>
      </c>
      <c r="G18" s="275" t="s">
        <v>169</v>
      </c>
      <c r="H18" s="276"/>
      <c r="I18" s="142"/>
    </row>
    <row r="19" spans="1:9" ht="35.25" customHeight="1" x14ac:dyDescent="0.2">
      <c r="A19" s="121">
        <v>10</v>
      </c>
      <c r="B19" s="123" t="s">
        <v>285</v>
      </c>
      <c r="C19" s="246"/>
      <c r="D19" s="124"/>
      <c r="E19" s="106"/>
      <c r="F19" s="141">
        <v>3</v>
      </c>
      <c r="G19" s="283" t="s">
        <v>170</v>
      </c>
      <c r="H19" s="284"/>
      <c r="I19" s="144"/>
    </row>
    <row r="20" spans="1:9" ht="35.25" customHeight="1" x14ac:dyDescent="0.2">
      <c r="A20" s="121">
        <v>11</v>
      </c>
      <c r="B20" s="123" t="s">
        <v>286</v>
      </c>
      <c r="C20" s="246"/>
      <c r="D20" s="125"/>
      <c r="E20" s="106"/>
      <c r="F20" s="143">
        <v>4</v>
      </c>
      <c r="G20" s="275" t="s">
        <v>173</v>
      </c>
      <c r="H20" s="276"/>
      <c r="I20" s="142"/>
    </row>
    <row r="21" spans="1:9" ht="35.25" customHeight="1" thickBot="1" x14ac:dyDescent="0.25">
      <c r="A21" s="127">
        <v>12</v>
      </c>
      <c r="B21" s="128" t="s">
        <v>287</v>
      </c>
      <c r="C21" s="247"/>
      <c r="D21" s="129"/>
      <c r="E21" s="106"/>
      <c r="F21" s="147">
        <v>5</v>
      </c>
      <c r="G21" s="275" t="s">
        <v>174</v>
      </c>
      <c r="H21" s="276"/>
      <c r="I21" s="142"/>
    </row>
    <row r="22" spans="1:9" ht="35.25" customHeight="1" thickBot="1" x14ac:dyDescent="0.25">
      <c r="D22" s="137"/>
      <c r="E22" s="106"/>
      <c r="F22" s="143">
        <v>6</v>
      </c>
      <c r="G22" s="275" t="s">
        <v>176</v>
      </c>
      <c r="H22" s="276"/>
      <c r="I22" s="144"/>
    </row>
    <row r="23" spans="1:9" ht="35.25" customHeight="1" x14ac:dyDescent="0.2">
      <c r="A23" s="271" t="s">
        <v>171</v>
      </c>
      <c r="B23" s="272"/>
      <c r="C23" s="250" t="s">
        <v>172</v>
      </c>
      <c r="D23" s="243" t="s">
        <v>283</v>
      </c>
      <c r="E23" s="106"/>
      <c r="F23" s="147">
        <v>7</v>
      </c>
      <c r="G23" s="275" t="s">
        <v>178</v>
      </c>
      <c r="H23" s="276"/>
      <c r="I23" s="148"/>
    </row>
    <row r="24" spans="1:9" ht="35.25" customHeight="1" x14ac:dyDescent="0.2">
      <c r="A24" s="145">
        <v>1</v>
      </c>
      <c r="B24" s="146" t="s">
        <v>175</v>
      </c>
      <c r="C24" s="251"/>
      <c r="D24" s="253"/>
      <c r="E24" s="106"/>
      <c r="F24" s="143">
        <v>8</v>
      </c>
      <c r="G24" s="275" t="s">
        <v>179</v>
      </c>
      <c r="H24" s="276"/>
      <c r="I24" s="148"/>
    </row>
    <row r="25" spans="1:9" ht="35.25" customHeight="1" x14ac:dyDescent="0.2">
      <c r="A25" s="145">
        <v>2</v>
      </c>
      <c r="B25" s="146" t="s">
        <v>177</v>
      </c>
      <c r="C25" s="251"/>
      <c r="D25" s="253"/>
      <c r="E25" s="106"/>
      <c r="F25" s="147">
        <v>9</v>
      </c>
      <c r="G25" s="275" t="s">
        <v>181</v>
      </c>
      <c r="H25" s="276"/>
      <c r="I25" s="148"/>
    </row>
    <row r="26" spans="1:9" ht="35.25" customHeight="1" x14ac:dyDescent="0.2">
      <c r="A26" s="145">
        <v>3</v>
      </c>
      <c r="B26" s="146" t="s">
        <v>180</v>
      </c>
      <c r="C26" s="252"/>
      <c r="D26" s="254"/>
      <c r="E26" s="106"/>
      <c r="F26" s="143">
        <v>10</v>
      </c>
      <c r="G26" s="275" t="s">
        <v>183</v>
      </c>
      <c r="H26" s="276"/>
      <c r="I26" s="148"/>
    </row>
    <row r="27" spans="1:9" ht="35.25" customHeight="1" x14ac:dyDescent="0.2">
      <c r="A27" s="145">
        <v>4</v>
      </c>
      <c r="B27" s="146" t="s">
        <v>182</v>
      </c>
      <c r="C27" s="252"/>
      <c r="D27" s="254"/>
      <c r="E27" s="106"/>
      <c r="F27" s="150">
        <v>11</v>
      </c>
      <c r="G27" s="275" t="s">
        <v>184</v>
      </c>
      <c r="H27" s="276"/>
      <c r="I27" s="148"/>
    </row>
    <row r="28" spans="1:9" ht="35.25" customHeight="1" thickBot="1" x14ac:dyDescent="0.25">
      <c r="A28" s="149">
        <v>5</v>
      </c>
      <c r="B28" s="273" t="s">
        <v>106</v>
      </c>
      <c r="C28" s="274"/>
      <c r="D28" s="254"/>
      <c r="E28" s="106"/>
      <c r="F28" s="151">
        <v>12</v>
      </c>
      <c r="G28" s="277" t="s">
        <v>185</v>
      </c>
      <c r="H28" s="278"/>
      <c r="I28" s="152"/>
    </row>
    <row r="29" spans="1:9" ht="35.25" customHeight="1" thickBot="1" x14ac:dyDescent="0.25">
      <c r="A29" s="106"/>
      <c r="B29" s="106"/>
      <c r="C29" s="107"/>
      <c r="D29" s="106"/>
      <c r="E29" s="106"/>
      <c r="F29" s="106"/>
      <c r="G29" s="106"/>
      <c r="H29" s="106"/>
      <c r="I29" s="106"/>
    </row>
    <row r="30" spans="1:9" ht="35.25" customHeight="1" x14ac:dyDescent="0.2">
      <c r="A30" s="153" t="s">
        <v>33</v>
      </c>
      <c r="B30" s="154" t="s">
        <v>186</v>
      </c>
      <c r="C30" s="155" t="s">
        <v>187</v>
      </c>
      <c r="E30" s="106"/>
      <c r="F30" s="280" t="s">
        <v>161</v>
      </c>
      <c r="G30" s="281"/>
      <c r="H30" s="281"/>
      <c r="I30" s="281"/>
    </row>
    <row r="31" spans="1:9" ht="35.25" customHeight="1" x14ac:dyDescent="0.2">
      <c r="A31" s="156">
        <v>1</v>
      </c>
      <c r="B31" s="157" t="s">
        <v>188</v>
      </c>
      <c r="C31" s="158"/>
      <c r="D31" s="106"/>
      <c r="E31" s="106"/>
      <c r="F31" s="135">
        <v>1</v>
      </c>
      <c r="G31" s="269" t="s">
        <v>163</v>
      </c>
      <c r="H31" s="270"/>
      <c r="I31" s="148"/>
    </row>
    <row r="32" spans="1:9" ht="35.25" customHeight="1" x14ac:dyDescent="0.2">
      <c r="A32" s="156">
        <v>2</v>
      </c>
      <c r="B32" s="157" t="s">
        <v>189</v>
      </c>
      <c r="C32" s="158"/>
      <c r="D32" s="106"/>
      <c r="E32" s="106"/>
      <c r="F32" s="135">
        <v>2</v>
      </c>
      <c r="G32" s="269" t="s">
        <v>164</v>
      </c>
      <c r="H32" s="270"/>
      <c r="I32" s="148"/>
    </row>
    <row r="33" spans="1:9" ht="35.25" customHeight="1" thickBot="1" x14ac:dyDescent="0.25">
      <c r="A33" s="159">
        <v>3</v>
      </c>
      <c r="B33" s="160" t="s">
        <v>190</v>
      </c>
      <c r="C33" s="161"/>
      <c r="D33" s="106"/>
      <c r="E33" s="106"/>
      <c r="F33" s="135">
        <v>3</v>
      </c>
      <c r="G33" s="269" t="s">
        <v>166</v>
      </c>
      <c r="H33" s="270"/>
      <c r="I33" s="148"/>
    </row>
    <row r="34" spans="1:9" ht="35.25" customHeight="1" thickBot="1" x14ac:dyDescent="0.25">
      <c r="A34" s="106"/>
      <c r="B34" s="106"/>
      <c r="C34" s="107"/>
      <c r="D34" s="106"/>
      <c r="E34" s="106"/>
      <c r="F34" s="135">
        <v>4</v>
      </c>
      <c r="G34" s="269" t="s">
        <v>168</v>
      </c>
      <c r="H34" s="270"/>
      <c r="I34" s="152"/>
    </row>
  </sheetData>
  <mergeCells count="30">
    <mergeCell ref="G34:H34"/>
    <mergeCell ref="F30:I30"/>
    <mergeCell ref="F16:I16"/>
    <mergeCell ref="G26:H26"/>
    <mergeCell ref="G27:H27"/>
    <mergeCell ref="G28:H28"/>
    <mergeCell ref="G31:H31"/>
    <mergeCell ref="G23:H23"/>
    <mergeCell ref="G24:H24"/>
    <mergeCell ref="G17:H17"/>
    <mergeCell ref="G18:H18"/>
    <mergeCell ref="G19:H19"/>
    <mergeCell ref="G20:H20"/>
    <mergeCell ref="G21:H21"/>
    <mergeCell ref="G22:H22"/>
    <mergeCell ref="G25:H25"/>
    <mergeCell ref="A2:B2"/>
    <mergeCell ref="A8:B8"/>
    <mergeCell ref="F8:I8"/>
    <mergeCell ref="G32:H32"/>
    <mergeCell ref="G33:H33"/>
    <mergeCell ref="A23:B23"/>
    <mergeCell ref="B28:C28"/>
    <mergeCell ref="G9:H9"/>
    <mergeCell ref="G10:H10"/>
    <mergeCell ref="G11:H11"/>
    <mergeCell ref="G12:H12"/>
    <mergeCell ref="G13:H13"/>
    <mergeCell ref="G14:H14"/>
    <mergeCell ref="A18:B18"/>
  </mergeCells>
  <pageMargins left="0.47244094488188981" right="0" top="0.23622047244094491" bottom="0" header="0" footer="0"/>
  <pageSetup paperSize="9" scale="71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ADB11-2553-4054-A3EF-058C36AE2A38}">
  <dimension ref="A1:H13"/>
  <sheetViews>
    <sheetView topLeftCell="A6" zoomScale="90" zoomScaleNormal="90" workbookViewId="0">
      <selection activeCell="B9" sqref="B9"/>
    </sheetView>
  </sheetViews>
  <sheetFormatPr defaultRowHeight="12.75" x14ac:dyDescent="0.2"/>
  <cols>
    <col min="1" max="1" width="8" style="108" customWidth="1"/>
    <col min="2" max="2" width="32" style="108" customWidth="1"/>
    <col min="3" max="3" width="15" style="162" customWidth="1"/>
    <col min="4" max="8" width="15" style="108" customWidth="1"/>
    <col min="9" max="256" width="9.140625" style="108"/>
    <col min="257" max="257" width="8" style="108" customWidth="1"/>
    <col min="258" max="258" width="32" style="108" customWidth="1"/>
    <col min="259" max="264" width="15" style="108" customWidth="1"/>
    <col min="265" max="512" width="9.140625" style="108"/>
    <col min="513" max="513" width="8" style="108" customWidth="1"/>
    <col min="514" max="514" width="32" style="108" customWidth="1"/>
    <col min="515" max="520" width="15" style="108" customWidth="1"/>
    <col min="521" max="768" width="9.140625" style="108"/>
    <col min="769" max="769" width="8" style="108" customWidth="1"/>
    <col min="770" max="770" width="32" style="108" customWidth="1"/>
    <col min="771" max="776" width="15" style="108" customWidth="1"/>
    <col min="777" max="1024" width="9.140625" style="108"/>
    <col min="1025" max="1025" width="8" style="108" customWidth="1"/>
    <col min="1026" max="1026" width="32" style="108" customWidth="1"/>
    <col min="1027" max="1032" width="15" style="108" customWidth="1"/>
    <col min="1033" max="1280" width="9.140625" style="108"/>
    <col min="1281" max="1281" width="8" style="108" customWidth="1"/>
    <col min="1282" max="1282" width="32" style="108" customWidth="1"/>
    <col min="1283" max="1288" width="15" style="108" customWidth="1"/>
    <col min="1289" max="1536" width="9.140625" style="108"/>
    <col min="1537" max="1537" width="8" style="108" customWidth="1"/>
    <col min="1538" max="1538" width="32" style="108" customWidth="1"/>
    <col min="1539" max="1544" width="15" style="108" customWidth="1"/>
    <col min="1545" max="1792" width="9.140625" style="108"/>
    <col min="1793" max="1793" width="8" style="108" customWidth="1"/>
    <col min="1794" max="1794" width="32" style="108" customWidth="1"/>
    <col min="1795" max="1800" width="15" style="108" customWidth="1"/>
    <col min="1801" max="2048" width="9.140625" style="108"/>
    <col min="2049" max="2049" width="8" style="108" customWidth="1"/>
    <col min="2050" max="2050" width="32" style="108" customWidth="1"/>
    <col min="2051" max="2056" width="15" style="108" customWidth="1"/>
    <col min="2057" max="2304" width="9.140625" style="108"/>
    <col min="2305" max="2305" width="8" style="108" customWidth="1"/>
    <col min="2306" max="2306" width="32" style="108" customWidth="1"/>
    <col min="2307" max="2312" width="15" style="108" customWidth="1"/>
    <col min="2313" max="2560" width="9.140625" style="108"/>
    <col min="2561" max="2561" width="8" style="108" customWidth="1"/>
    <col min="2562" max="2562" width="32" style="108" customWidth="1"/>
    <col min="2563" max="2568" width="15" style="108" customWidth="1"/>
    <col min="2569" max="2816" width="9.140625" style="108"/>
    <col min="2817" max="2817" width="8" style="108" customWidth="1"/>
    <col min="2818" max="2818" width="32" style="108" customWidth="1"/>
    <col min="2819" max="2824" width="15" style="108" customWidth="1"/>
    <col min="2825" max="3072" width="9.140625" style="108"/>
    <col min="3073" max="3073" width="8" style="108" customWidth="1"/>
    <col min="3074" max="3074" width="32" style="108" customWidth="1"/>
    <col min="3075" max="3080" width="15" style="108" customWidth="1"/>
    <col min="3081" max="3328" width="9.140625" style="108"/>
    <col min="3329" max="3329" width="8" style="108" customWidth="1"/>
    <col min="3330" max="3330" width="32" style="108" customWidth="1"/>
    <col min="3331" max="3336" width="15" style="108" customWidth="1"/>
    <col min="3337" max="3584" width="9.140625" style="108"/>
    <col min="3585" max="3585" width="8" style="108" customWidth="1"/>
    <col min="3586" max="3586" width="32" style="108" customWidth="1"/>
    <col min="3587" max="3592" width="15" style="108" customWidth="1"/>
    <col min="3593" max="3840" width="9.140625" style="108"/>
    <col min="3841" max="3841" width="8" style="108" customWidth="1"/>
    <col min="3842" max="3842" width="32" style="108" customWidth="1"/>
    <col min="3843" max="3848" width="15" style="108" customWidth="1"/>
    <col min="3849" max="4096" width="9.140625" style="108"/>
    <col min="4097" max="4097" width="8" style="108" customWidth="1"/>
    <col min="4098" max="4098" width="32" style="108" customWidth="1"/>
    <col min="4099" max="4104" width="15" style="108" customWidth="1"/>
    <col min="4105" max="4352" width="9.140625" style="108"/>
    <col min="4353" max="4353" width="8" style="108" customWidth="1"/>
    <col min="4354" max="4354" width="32" style="108" customWidth="1"/>
    <col min="4355" max="4360" width="15" style="108" customWidth="1"/>
    <col min="4361" max="4608" width="9.140625" style="108"/>
    <col min="4609" max="4609" width="8" style="108" customWidth="1"/>
    <col min="4610" max="4610" width="32" style="108" customWidth="1"/>
    <col min="4611" max="4616" width="15" style="108" customWidth="1"/>
    <col min="4617" max="4864" width="9.140625" style="108"/>
    <col min="4865" max="4865" width="8" style="108" customWidth="1"/>
    <col min="4866" max="4866" width="32" style="108" customWidth="1"/>
    <col min="4867" max="4872" width="15" style="108" customWidth="1"/>
    <col min="4873" max="5120" width="9.140625" style="108"/>
    <col min="5121" max="5121" width="8" style="108" customWidth="1"/>
    <col min="5122" max="5122" width="32" style="108" customWidth="1"/>
    <col min="5123" max="5128" width="15" style="108" customWidth="1"/>
    <col min="5129" max="5376" width="9.140625" style="108"/>
    <col min="5377" max="5377" width="8" style="108" customWidth="1"/>
    <col min="5378" max="5378" width="32" style="108" customWidth="1"/>
    <col min="5379" max="5384" width="15" style="108" customWidth="1"/>
    <col min="5385" max="5632" width="9.140625" style="108"/>
    <col min="5633" max="5633" width="8" style="108" customWidth="1"/>
    <col min="5634" max="5634" width="32" style="108" customWidth="1"/>
    <col min="5635" max="5640" width="15" style="108" customWidth="1"/>
    <col min="5641" max="5888" width="9.140625" style="108"/>
    <col min="5889" max="5889" width="8" style="108" customWidth="1"/>
    <col min="5890" max="5890" width="32" style="108" customWidth="1"/>
    <col min="5891" max="5896" width="15" style="108" customWidth="1"/>
    <col min="5897" max="6144" width="9.140625" style="108"/>
    <col min="6145" max="6145" width="8" style="108" customWidth="1"/>
    <col min="6146" max="6146" width="32" style="108" customWidth="1"/>
    <col min="6147" max="6152" width="15" style="108" customWidth="1"/>
    <col min="6153" max="6400" width="9.140625" style="108"/>
    <col min="6401" max="6401" width="8" style="108" customWidth="1"/>
    <col min="6402" max="6402" width="32" style="108" customWidth="1"/>
    <col min="6403" max="6408" width="15" style="108" customWidth="1"/>
    <col min="6409" max="6656" width="9.140625" style="108"/>
    <col min="6657" max="6657" width="8" style="108" customWidth="1"/>
    <col min="6658" max="6658" width="32" style="108" customWidth="1"/>
    <col min="6659" max="6664" width="15" style="108" customWidth="1"/>
    <col min="6665" max="6912" width="9.140625" style="108"/>
    <col min="6913" max="6913" width="8" style="108" customWidth="1"/>
    <col min="6914" max="6914" width="32" style="108" customWidth="1"/>
    <col min="6915" max="6920" width="15" style="108" customWidth="1"/>
    <col min="6921" max="7168" width="9.140625" style="108"/>
    <col min="7169" max="7169" width="8" style="108" customWidth="1"/>
    <col min="7170" max="7170" width="32" style="108" customWidth="1"/>
    <col min="7171" max="7176" width="15" style="108" customWidth="1"/>
    <col min="7177" max="7424" width="9.140625" style="108"/>
    <col min="7425" max="7425" width="8" style="108" customWidth="1"/>
    <col min="7426" max="7426" width="32" style="108" customWidth="1"/>
    <col min="7427" max="7432" width="15" style="108" customWidth="1"/>
    <col min="7433" max="7680" width="9.140625" style="108"/>
    <col min="7681" max="7681" width="8" style="108" customWidth="1"/>
    <col min="7682" max="7682" width="32" style="108" customWidth="1"/>
    <col min="7683" max="7688" width="15" style="108" customWidth="1"/>
    <col min="7689" max="7936" width="9.140625" style="108"/>
    <col min="7937" max="7937" width="8" style="108" customWidth="1"/>
    <col min="7938" max="7938" width="32" style="108" customWidth="1"/>
    <col min="7939" max="7944" width="15" style="108" customWidth="1"/>
    <col min="7945" max="8192" width="9.140625" style="108"/>
    <col min="8193" max="8193" width="8" style="108" customWidth="1"/>
    <col min="8194" max="8194" width="32" style="108" customWidth="1"/>
    <col min="8195" max="8200" width="15" style="108" customWidth="1"/>
    <col min="8201" max="8448" width="9.140625" style="108"/>
    <col min="8449" max="8449" width="8" style="108" customWidth="1"/>
    <col min="8450" max="8450" width="32" style="108" customWidth="1"/>
    <col min="8451" max="8456" width="15" style="108" customWidth="1"/>
    <col min="8457" max="8704" width="9.140625" style="108"/>
    <col min="8705" max="8705" width="8" style="108" customWidth="1"/>
    <col min="8706" max="8706" width="32" style="108" customWidth="1"/>
    <col min="8707" max="8712" width="15" style="108" customWidth="1"/>
    <col min="8713" max="8960" width="9.140625" style="108"/>
    <col min="8961" max="8961" width="8" style="108" customWidth="1"/>
    <col min="8962" max="8962" width="32" style="108" customWidth="1"/>
    <col min="8963" max="8968" width="15" style="108" customWidth="1"/>
    <col min="8969" max="9216" width="9.140625" style="108"/>
    <col min="9217" max="9217" width="8" style="108" customWidth="1"/>
    <col min="9218" max="9218" width="32" style="108" customWidth="1"/>
    <col min="9219" max="9224" width="15" style="108" customWidth="1"/>
    <col min="9225" max="9472" width="9.140625" style="108"/>
    <col min="9473" max="9473" width="8" style="108" customWidth="1"/>
    <col min="9474" max="9474" width="32" style="108" customWidth="1"/>
    <col min="9475" max="9480" width="15" style="108" customWidth="1"/>
    <col min="9481" max="9728" width="9.140625" style="108"/>
    <col min="9729" max="9729" width="8" style="108" customWidth="1"/>
    <col min="9730" max="9730" width="32" style="108" customWidth="1"/>
    <col min="9731" max="9736" width="15" style="108" customWidth="1"/>
    <col min="9737" max="9984" width="9.140625" style="108"/>
    <col min="9985" max="9985" width="8" style="108" customWidth="1"/>
    <col min="9986" max="9986" width="32" style="108" customWidth="1"/>
    <col min="9987" max="9992" width="15" style="108" customWidth="1"/>
    <col min="9993" max="10240" width="9.140625" style="108"/>
    <col min="10241" max="10241" width="8" style="108" customWidth="1"/>
    <col min="10242" max="10242" width="32" style="108" customWidth="1"/>
    <col min="10243" max="10248" width="15" style="108" customWidth="1"/>
    <col min="10249" max="10496" width="9.140625" style="108"/>
    <col min="10497" max="10497" width="8" style="108" customWidth="1"/>
    <col min="10498" max="10498" width="32" style="108" customWidth="1"/>
    <col min="10499" max="10504" width="15" style="108" customWidth="1"/>
    <col min="10505" max="10752" width="9.140625" style="108"/>
    <col min="10753" max="10753" width="8" style="108" customWidth="1"/>
    <col min="10754" max="10754" width="32" style="108" customWidth="1"/>
    <col min="10755" max="10760" width="15" style="108" customWidth="1"/>
    <col min="10761" max="11008" width="9.140625" style="108"/>
    <col min="11009" max="11009" width="8" style="108" customWidth="1"/>
    <col min="11010" max="11010" width="32" style="108" customWidth="1"/>
    <col min="11011" max="11016" width="15" style="108" customWidth="1"/>
    <col min="11017" max="11264" width="9.140625" style="108"/>
    <col min="11265" max="11265" width="8" style="108" customWidth="1"/>
    <col min="11266" max="11266" width="32" style="108" customWidth="1"/>
    <col min="11267" max="11272" width="15" style="108" customWidth="1"/>
    <col min="11273" max="11520" width="9.140625" style="108"/>
    <col min="11521" max="11521" width="8" style="108" customWidth="1"/>
    <col min="11522" max="11522" width="32" style="108" customWidth="1"/>
    <col min="11523" max="11528" width="15" style="108" customWidth="1"/>
    <col min="11529" max="11776" width="9.140625" style="108"/>
    <col min="11777" max="11777" width="8" style="108" customWidth="1"/>
    <col min="11778" max="11778" width="32" style="108" customWidth="1"/>
    <col min="11779" max="11784" width="15" style="108" customWidth="1"/>
    <col min="11785" max="12032" width="9.140625" style="108"/>
    <col min="12033" max="12033" width="8" style="108" customWidth="1"/>
    <col min="12034" max="12034" width="32" style="108" customWidth="1"/>
    <col min="12035" max="12040" width="15" style="108" customWidth="1"/>
    <col min="12041" max="12288" width="9.140625" style="108"/>
    <col min="12289" max="12289" width="8" style="108" customWidth="1"/>
    <col min="12290" max="12290" width="32" style="108" customWidth="1"/>
    <col min="12291" max="12296" width="15" style="108" customWidth="1"/>
    <col min="12297" max="12544" width="9.140625" style="108"/>
    <col min="12545" max="12545" width="8" style="108" customWidth="1"/>
    <col min="12546" max="12546" width="32" style="108" customWidth="1"/>
    <col min="12547" max="12552" width="15" style="108" customWidth="1"/>
    <col min="12553" max="12800" width="9.140625" style="108"/>
    <col min="12801" max="12801" width="8" style="108" customWidth="1"/>
    <col min="12802" max="12802" width="32" style="108" customWidth="1"/>
    <col min="12803" max="12808" width="15" style="108" customWidth="1"/>
    <col min="12809" max="13056" width="9.140625" style="108"/>
    <col min="13057" max="13057" width="8" style="108" customWidth="1"/>
    <col min="13058" max="13058" width="32" style="108" customWidth="1"/>
    <col min="13059" max="13064" width="15" style="108" customWidth="1"/>
    <col min="13065" max="13312" width="9.140625" style="108"/>
    <col min="13313" max="13313" width="8" style="108" customWidth="1"/>
    <col min="13314" max="13314" width="32" style="108" customWidth="1"/>
    <col min="13315" max="13320" width="15" style="108" customWidth="1"/>
    <col min="13321" max="13568" width="9.140625" style="108"/>
    <col min="13569" max="13569" width="8" style="108" customWidth="1"/>
    <col min="13570" max="13570" width="32" style="108" customWidth="1"/>
    <col min="13571" max="13576" width="15" style="108" customWidth="1"/>
    <col min="13577" max="13824" width="9.140625" style="108"/>
    <col min="13825" max="13825" width="8" style="108" customWidth="1"/>
    <col min="13826" max="13826" width="32" style="108" customWidth="1"/>
    <col min="13827" max="13832" width="15" style="108" customWidth="1"/>
    <col min="13833" max="14080" width="9.140625" style="108"/>
    <col min="14081" max="14081" width="8" style="108" customWidth="1"/>
    <col min="14082" max="14082" width="32" style="108" customWidth="1"/>
    <col min="14083" max="14088" width="15" style="108" customWidth="1"/>
    <col min="14089" max="14336" width="9.140625" style="108"/>
    <col min="14337" max="14337" width="8" style="108" customWidth="1"/>
    <col min="14338" max="14338" width="32" style="108" customWidth="1"/>
    <col min="14339" max="14344" width="15" style="108" customWidth="1"/>
    <col min="14345" max="14592" width="9.140625" style="108"/>
    <col min="14593" max="14593" width="8" style="108" customWidth="1"/>
    <col min="14594" max="14594" width="32" style="108" customWidth="1"/>
    <col min="14595" max="14600" width="15" style="108" customWidth="1"/>
    <col min="14601" max="14848" width="9.140625" style="108"/>
    <col min="14849" max="14849" width="8" style="108" customWidth="1"/>
    <col min="14850" max="14850" width="32" style="108" customWidth="1"/>
    <col min="14851" max="14856" width="15" style="108" customWidth="1"/>
    <col min="14857" max="15104" width="9.140625" style="108"/>
    <col min="15105" max="15105" width="8" style="108" customWidth="1"/>
    <col min="15106" max="15106" width="32" style="108" customWidth="1"/>
    <col min="15107" max="15112" width="15" style="108" customWidth="1"/>
    <col min="15113" max="15360" width="9.140625" style="108"/>
    <col min="15361" max="15361" width="8" style="108" customWidth="1"/>
    <col min="15362" max="15362" width="32" style="108" customWidth="1"/>
    <col min="15363" max="15368" width="15" style="108" customWidth="1"/>
    <col min="15369" max="15616" width="9.140625" style="108"/>
    <col min="15617" max="15617" width="8" style="108" customWidth="1"/>
    <col min="15618" max="15618" width="32" style="108" customWidth="1"/>
    <col min="15619" max="15624" width="15" style="108" customWidth="1"/>
    <col min="15625" max="15872" width="9.140625" style="108"/>
    <col min="15873" max="15873" width="8" style="108" customWidth="1"/>
    <col min="15874" max="15874" width="32" style="108" customWidth="1"/>
    <col min="15875" max="15880" width="15" style="108" customWidth="1"/>
    <col min="15881" max="16128" width="9.140625" style="108"/>
    <col min="16129" max="16129" width="8" style="108" customWidth="1"/>
    <col min="16130" max="16130" width="32" style="108" customWidth="1"/>
    <col min="16131" max="16136" width="15" style="108" customWidth="1"/>
    <col min="16137" max="16384" width="9.140625" style="108"/>
  </cols>
  <sheetData>
    <row r="1" spans="1:8" ht="17.25" customHeight="1" thickBot="1" x14ac:dyDescent="0.25">
      <c r="A1" s="106"/>
      <c r="B1" s="106"/>
      <c r="C1" s="107"/>
      <c r="D1" s="106"/>
      <c r="E1" s="106"/>
      <c r="F1" s="106"/>
      <c r="G1" s="106"/>
      <c r="H1" s="106"/>
    </row>
    <row r="2" spans="1:8" ht="32.25" customHeight="1" x14ac:dyDescent="0.2">
      <c r="A2" s="153" t="s">
        <v>33</v>
      </c>
      <c r="B2" s="154" t="s">
        <v>186</v>
      </c>
      <c r="C2" s="155" t="s">
        <v>187</v>
      </c>
      <c r="D2" s="106"/>
      <c r="E2" s="106"/>
      <c r="F2" s="106"/>
      <c r="G2" s="106"/>
      <c r="H2" s="106"/>
    </row>
    <row r="3" spans="1:8" ht="32.25" customHeight="1" x14ac:dyDescent="0.2">
      <c r="A3" s="156">
        <v>1</v>
      </c>
      <c r="B3" s="157" t="s">
        <v>188</v>
      </c>
      <c r="C3" s="158"/>
      <c r="D3" s="106"/>
      <c r="E3" s="106"/>
      <c r="F3" s="106"/>
      <c r="G3" s="106"/>
      <c r="H3" s="106"/>
    </row>
    <row r="4" spans="1:8" ht="32.25" customHeight="1" x14ac:dyDescent="0.2">
      <c r="A4" s="156">
        <v>2</v>
      </c>
      <c r="B4" s="157" t="s">
        <v>189</v>
      </c>
      <c r="C4" s="158"/>
      <c r="D4" s="106"/>
      <c r="E4" s="106"/>
      <c r="F4" s="106"/>
      <c r="G4" s="106"/>
      <c r="H4" s="106"/>
    </row>
    <row r="5" spans="1:8" ht="32.25" customHeight="1" thickBot="1" x14ac:dyDescent="0.25">
      <c r="A5" s="159">
        <v>3</v>
      </c>
      <c r="B5" s="160" t="s">
        <v>190</v>
      </c>
      <c r="C5" s="161"/>
      <c r="D5" s="106"/>
      <c r="E5" s="106"/>
      <c r="F5" s="106"/>
      <c r="G5" s="106"/>
      <c r="H5" s="106"/>
    </row>
    <row r="7" spans="1:8" ht="39" customHeight="1" x14ac:dyDescent="0.2">
      <c r="A7" s="285" t="s">
        <v>269</v>
      </c>
      <c r="B7" s="286"/>
      <c r="C7" s="239" t="s">
        <v>276</v>
      </c>
      <c r="D7" s="239" t="s">
        <v>277</v>
      </c>
      <c r="E7" s="239" t="s">
        <v>278</v>
      </c>
    </row>
    <row r="8" spans="1:8" ht="39" customHeight="1" x14ac:dyDescent="0.2">
      <c r="A8" s="236">
        <v>1</v>
      </c>
      <c r="B8" s="238" t="s">
        <v>270</v>
      </c>
      <c r="C8" s="237"/>
      <c r="D8" s="236"/>
      <c r="E8" s="236"/>
    </row>
    <row r="9" spans="1:8" ht="39" customHeight="1" x14ac:dyDescent="0.2">
      <c r="A9" s="236">
        <v>2</v>
      </c>
      <c r="B9" s="238" t="s">
        <v>271</v>
      </c>
      <c r="C9" s="237"/>
      <c r="D9" s="236"/>
      <c r="E9" s="236"/>
    </row>
    <row r="10" spans="1:8" ht="39" customHeight="1" x14ac:dyDescent="0.2">
      <c r="A10" s="236">
        <v>3</v>
      </c>
      <c r="B10" s="238" t="s">
        <v>272</v>
      </c>
      <c r="C10" s="237"/>
      <c r="D10" s="236"/>
      <c r="E10" s="236"/>
    </row>
    <row r="11" spans="1:8" ht="39" customHeight="1" x14ac:dyDescent="0.2">
      <c r="A11" s="236">
        <v>4</v>
      </c>
      <c r="B11" s="238" t="s">
        <v>274</v>
      </c>
      <c r="C11" s="237"/>
      <c r="D11" s="236"/>
      <c r="E11" s="236"/>
    </row>
    <row r="12" spans="1:8" ht="39" customHeight="1" x14ac:dyDescent="0.2">
      <c r="A12" s="236">
        <v>5</v>
      </c>
      <c r="B12" s="238" t="s">
        <v>273</v>
      </c>
      <c r="C12" s="237"/>
      <c r="D12" s="236"/>
      <c r="E12" s="236"/>
    </row>
    <row r="13" spans="1:8" ht="39" customHeight="1" x14ac:dyDescent="0.2">
      <c r="A13" s="236">
        <v>6</v>
      </c>
      <c r="B13" s="238" t="s">
        <v>275</v>
      </c>
      <c r="C13" s="237"/>
      <c r="D13" s="236"/>
      <c r="E13" s="236"/>
    </row>
  </sheetData>
  <mergeCells count="1">
    <mergeCell ref="A7:B7"/>
  </mergeCells>
  <pageMargins left="0.47244094488188981" right="0" top="0.23622047244094491" bottom="0" header="0" footer="0"/>
  <pageSetup paperSize="9" scale="7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F014C-ABCB-432D-987A-9E518572DEC4}">
  <dimension ref="A1:F22"/>
  <sheetViews>
    <sheetView topLeftCell="A19" zoomScale="120" zoomScaleNormal="120" workbookViewId="0">
      <selection activeCell="A16" sqref="A16:A22"/>
    </sheetView>
  </sheetViews>
  <sheetFormatPr defaultRowHeight="11.25" x14ac:dyDescent="0.25"/>
  <cols>
    <col min="1" max="1" width="6.85546875" style="164" customWidth="1"/>
    <col min="2" max="2" width="37.140625" style="164" customWidth="1"/>
    <col min="3" max="6" width="10.85546875" style="164" customWidth="1"/>
    <col min="7" max="256" width="9.140625" style="164"/>
    <col min="257" max="257" width="6.85546875" style="164" customWidth="1"/>
    <col min="258" max="258" width="37.140625" style="164" customWidth="1"/>
    <col min="259" max="262" width="10.85546875" style="164" customWidth="1"/>
    <col min="263" max="512" width="9.140625" style="164"/>
    <col min="513" max="513" width="6.85546875" style="164" customWidth="1"/>
    <col min="514" max="514" width="37.140625" style="164" customWidth="1"/>
    <col min="515" max="518" width="10.85546875" style="164" customWidth="1"/>
    <col min="519" max="768" width="9.140625" style="164"/>
    <col min="769" max="769" width="6.85546875" style="164" customWidth="1"/>
    <col min="770" max="770" width="37.140625" style="164" customWidth="1"/>
    <col min="771" max="774" width="10.85546875" style="164" customWidth="1"/>
    <col min="775" max="1024" width="9.140625" style="164"/>
    <col min="1025" max="1025" width="6.85546875" style="164" customWidth="1"/>
    <col min="1026" max="1026" width="37.140625" style="164" customWidth="1"/>
    <col min="1027" max="1030" width="10.85546875" style="164" customWidth="1"/>
    <col min="1031" max="1280" width="9.140625" style="164"/>
    <col min="1281" max="1281" width="6.85546875" style="164" customWidth="1"/>
    <col min="1282" max="1282" width="37.140625" style="164" customWidth="1"/>
    <col min="1283" max="1286" width="10.85546875" style="164" customWidth="1"/>
    <col min="1287" max="1536" width="9.140625" style="164"/>
    <col min="1537" max="1537" width="6.85546875" style="164" customWidth="1"/>
    <col min="1538" max="1538" width="37.140625" style="164" customWidth="1"/>
    <col min="1539" max="1542" width="10.85546875" style="164" customWidth="1"/>
    <col min="1543" max="1792" width="9.140625" style="164"/>
    <col min="1793" max="1793" width="6.85546875" style="164" customWidth="1"/>
    <col min="1794" max="1794" width="37.140625" style="164" customWidth="1"/>
    <col min="1795" max="1798" width="10.85546875" style="164" customWidth="1"/>
    <col min="1799" max="2048" width="9.140625" style="164"/>
    <col min="2049" max="2049" width="6.85546875" style="164" customWidth="1"/>
    <col min="2050" max="2050" width="37.140625" style="164" customWidth="1"/>
    <col min="2051" max="2054" width="10.85546875" style="164" customWidth="1"/>
    <col min="2055" max="2304" width="9.140625" style="164"/>
    <col min="2305" max="2305" width="6.85546875" style="164" customWidth="1"/>
    <col min="2306" max="2306" width="37.140625" style="164" customWidth="1"/>
    <col min="2307" max="2310" width="10.85546875" style="164" customWidth="1"/>
    <col min="2311" max="2560" width="9.140625" style="164"/>
    <col min="2561" max="2561" width="6.85546875" style="164" customWidth="1"/>
    <col min="2562" max="2562" width="37.140625" style="164" customWidth="1"/>
    <col min="2563" max="2566" width="10.85546875" style="164" customWidth="1"/>
    <col min="2567" max="2816" width="9.140625" style="164"/>
    <col min="2817" max="2817" width="6.85546875" style="164" customWidth="1"/>
    <col min="2818" max="2818" width="37.140625" style="164" customWidth="1"/>
    <col min="2819" max="2822" width="10.85546875" style="164" customWidth="1"/>
    <col min="2823" max="3072" width="9.140625" style="164"/>
    <col min="3073" max="3073" width="6.85546875" style="164" customWidth="1"/>
    <col min="3074" max="3074" width="37.140625" style="164" customWidth="1"/>
    <col min="3075" max="3078" width="10.85546875" style="164" customWidth="1"/>
    <col min="3079" max="3328" width="9.140625" style="164"/>
    <col min="3329" max="3329" width="6.85546875" style="164" customWidth="1"/>
    <col min="3330" max="3330" width="37.140625" style="164" customWidth="1"/>
    <col min="3331" max="3334" width="10.85546875" style="164" customWidth="1"/>
    <col min="3335" max="3584" width="9.140625" style="164"/>
    <col min="3585" max="3585" width="6.85546875" style="164" customWidth="1"/>
    <col min="3586" max="3586" width="37.140625" style="164" customWidth="1"/>
    <col min="3587" max="3590" width="10.85546875" style="164" customWidth="1"/>
    <col min="3591" max="3840" width="9.140625" style="164"/>
    <col min="3841" max="3841" width="6.85546875" style="164" customWidth="1"/>
    <col min="3842" max="3842" width="37.140625" style="164" customWidth="1"/>
    <col min="3843" max="3846" width="10.85546875" style="164" customWidth="1"/>
    <col min="3847" max="4096" width="9.140625" style="164"/>
    <col min="4097" max="4097" width="6.85546875" style="164" customWidth="1"/>
    <col min="4098" max="4098" width="37.140625" style="164" customWidth="1"/>
    <col min="4099" max="4102" width="10.85546875" style="164" customWidth="1"/>
    <col min="4103" max="4352" width="9.140625" style="164"/>
    <col min="4353" max="4353" width="6.85546875" style="164" customWidth="1"/>
    <col min="4354" max="4354" width="37.140625" style="164" customWidth="1"/>
    <col min="4355" max="4358" width="10.85546875" style="164" customWidth="1"/>
    <col min="4359" max="4608" width="9.140625" style="164"/>
    <col min="4609" max="4609" width="6.85546875" style="164" customWidth="1"/>
    <col min="4610" max="4610" width="37.140625" style="164" customWidth="1"/>
    <col min="4611" max="4614" width="10.85546875" style="164" customWidth="1"/>
    <col min="4615" max="4864" width="9.140625" style="164"/>
    <col min="4865" max="4865" width="6.85546875" style="164" customWidth="1"/>
    <col min="4866" max="4866" width="37.140625" style="164" customWidth="1"/>
    <col min="4867" max="4870" width="10.85546875" style="164" customWidth="1"/>
    <col min="4871" max="5120" width="9.140625" style="164"/>
    <col min="5121" max="5121" width="6.85546875" style="164" customWidth="1"/>
    <col min="5122" max="5122" width="37.140625" style="164" customWidth="1"/>
    <col min="5123" max="5126" width="10.85546875" style="164" customWidth="1"/>
    <col min="5127" max="5376" width="9.140625" style="164"/>
    <col min="5377" max="5377" width="6.85546875" style="164" customWidth="1"/>
    <col min="5378" max="5378" width="37.140625" style="164" customWidth="1"/>
    <col min="5379" max="5382" width="10.85546875" style="164" customWidth="1"/>
    <col min="5383" max="5632" width="9.140625" style="164"/>
    <col min="5633" max="5633" width="6.85546875" style="164" customWidth="1"/>
    <col min="5634" max="5634" width="37.140625" style="164" customWidth="1"/>
    <col min="5635" max="5638" width="10.85546875" style="164" customWidth="1"/>
    <col min="5639" max="5888" width="9.140625" style="164"/>
    <col min="5889" max="5889" width="6.85546875" style="164" customWidth="1"/>
    <col min="5890" max="5890" width="37.140625" style="164" customWidth="1"/>
    <col min="5891" max="5894" width="10.85546875" style="164" customWidth="1"/>
    <col min="5895" max="6144" width="9.140625" style="164"/>
    <col min="6145" max="6145" width="6.85546875" style="164" customWidth="1"/>
    <col min="6146" max="6146" width="37.140625" style="164" customWidth="1"/>
    <col min="6147" max="6150" width="10.85546875" style="164" customWidth="1"/>
    <col min="6151" max="6400" width="9.140625" style="164"/>
    <col min="6401" max="6401" width="6.85546875" style="164" customWidth="1"/>
    <col min="6402" max="6402" width="37.140625" style="164" customWidth="1"/>
    <col min="6403" max="6406" width="10.85546875" style="164" customWidth="1"/>
    <col min="6407" max="6656" width="9.140625" style="164"/>
    <col min="6657" max="6657" width="6.85546875" style="164" customWidth="1"/>
    <col min="6658" max="6658" width="37.140625" style="164" customWidth="1"/>
    <col min="6659" max="6662" width="10.85546875" style="164" customWidth="1"/>
    <col min="6663" max="6912" width="9.140625" style="164"/>
    <col min="6913" max="6913" width="6.85546875" style="164" customWidth="1"/>
    <col min="6914" max="6914" width="37.140625" style="164" customWidth="1"/>
    <col min="6915" max="6918" width="10.85546875" style="164" customWidth="1"/>
    <col min="6919" max="7168" width="9.140625" style="164"/>
    <col min="7169" max="7169" width="6.85546875" style="164" customWidth="1"/>
    <col min="7170" max="7170" width="37.140625" style="164" customWidth="1"/>
    <col min="7171" max="7174" width="10.85546875" style="164" customWidth="1"/>
    <col min="7175" max="7424" width="9.140625" style="164"/>
    <col min="7425" max="7425" width="6.85546875" style="164" customWidth="1"/>
    <col min="7426" max="7426" width="37.140625" style="164" customWidth="1"/>
    <col min="7427" max="7430" width="10.85546875" style="164" customWidth="1"/>
    <col min="7431" max="7680" width="9.140625" style="164"/>
    <col min="7681" max="7681" width="6.85546875" style="164" customWidth="1"/>
    <col min="7682" max="7682" width="37.140625" style="164" customWidth="1"/>
    <col min="7683" max="7686" width="10.85546875" style="164" customWidth="1"/>
    <col min="7687" max="7936" width="9.140625" style="164"/>
    <col min="7937" max="7937" width="6.85546875" style="164" customWidth="1"/>
    <col min="7938" max="7938" width="37.140625" style="164" customWidth="1"/>
    <col min="7939" max="7942" width="10.85546875" style="164" customWidth="1"/>
    <col min="7943" max="8192" width="9.140625" style="164"/>
    <col min="8193" max="8193" width="6.85546875" style="164" customWidth="1"/>
    <col min="8194" max="8194" width="37.140625" style="164" customWidth="1"/>
    <col min="8195" max="8198" width="10.85546875" style="164" customWidth="1"/>
    <col min="8199" max="8448" width="9.140625" style="164"/>
    <col min="8449" max="8449" width="6.85546875" style="164" customWidth="1"/>
    <col min="8450" max="8450" width="37.140625" style="164" customWidth="1"/>
    <col min="8451" max="8454" width="10.85546875" style="164" customWidth="1"/>
    <col min="8455" max="8704" width="9.140625" style="164"/>
    <col min="8705" max="8705" width="6.85546875" style="164" customWidth="1"/>
    <col min="8706" max="8706" width="37.140625" style="164" customWidth="1"/>
    <col min="8707" max="8710" width="10.85546875" style="164" customWidth="1"/>
    <col min="8711" max="8960" width="9.140625" style="164"/>
    <col min="8961" max="8961" width="6.85546875" style="164" customWidth="1"/>
    <col min="8962" max="8962" width="37.140625" style="164" customWidth="1"/>
    <col min="8963" max="8966" width="10.85546875" style="164" customWidth="1"/>
    <col min="8967" max="9216" width="9.140625" style="164"/>
    <col min="9217" max="9217" width="6.85546875" style="164" customWidth="1"/>
    <col min="9218" max="9218" width="37.140625" style="164" customWidth="1"/>
    <col min="9219" max="9222" width="10.85546875" style="164" customWidth="1"/>
    <col min="9223" max="9472" width="9.140625" style="164"/>
    <col min="9473" max="9473" width="6.85546875" style="164" customWidth="1"/>
    <col min="9474" max="9474" width="37.140625" style="164" customWidth="1"/>
    <col min="9475" max="9478" width="10.85546875" style="164" customWidth="1"/>
    <col min="9479" max="9728" width="9.140625" style="164"/>
    <col min="9729" max="9729" width="6.85546875" style="164" customWidth="1"/>
    <col min="9730" max="9730" width="37.140625" style="164" customWidth="1"/>
    <col min="9731" max="9734" width="10.85546875" style="164" customWidth="1"/>
    <col min="9735" max="9984" width="9.140625" style="164"/>
    <col min="9985" max="9985" width="6.85546875" style="164" customWidth="1"/>
    <col min="9986" max="9986" width="37.140625" style="164" customWidth="1"/>
    <col min="9987" max="9990" width="10.85546875" style="164" customWidth="1"/>
    <col min="9991" max="10240" width="9.140625" style="164"/>
    <col min="10241" max="10241" width="6.85546875" style="164" customWidth="1"/>
    <col min="10242" max="10242" width="37.140625" style="164" customWidth="1"/>
    <col min="10243" max="10246" width="10.85546875" style="164" customWidth="1"/>
    <col min="10247" max="10496" width="9.140625" style="164"/>
    <col min="10497" max="10497" width="6.85546875" style="164" customWidth="1"/>
    <col min="10498" max="10498" width="37.140625" style="164" customWidth="1"/>
    <col min="10499" max="10502" width="10.85546875" style="164" customWidth="1"/>
    <col min="10503" max="10752" width="9.140625" style="164"/>
    <col min="10753" max="10753" width="6.85546875" style="164" customWidth="1"/>
    <col min="10754" max="10754" width="37.140625" style="164" customWidth="1"/>
    <col min="10755" max="10758" width="10.85546875" style="164" customWidth="1"/>
    <col min="10759" max="11008" width="9.140625" style="164"/>
    <col min="11009" max="11009" width="6.85546875" style="164" customWidth="1"/>
    <col min="11010" max="11010" width="37.140625" style="164" customWidth="1"/>
    <col min="11011" max="11014" width="10.85546875" style="164" customWidth="1"/>
    <col min="11015" max="11264" width="9.140625" style="164"/>
    <col min="11265" max="11265" width="6.85546875" style="164" customWidth="1"/>
    <col min="11266" max="11266" width="37.140625" style="164" customWidth="1"/>
    <col min="11267" max="11270" width="10.85546875" style="164" customWidth="1"/>
    <col min="11271" max="11520" width="9.140625" style="164"/>
    <col min="11521" max="11521" width="6.85546875" style="164" customWidth="1"/>
    <col min="11522" max="11522" width="37.140625" style="164" customWidth="1"/>
    <col min="11523" max="11526" width="10.85546875" style="164" customWidth="1"/>
    <col min="11527" max="11776" width="9.140625" style="164"/>
    <col min="11777" max="11777" width="6.85546875" style="164" customWidth="1"/>
    <col min="11778" max="11778" width="37.140625" style="164" customWidth="1"/>
    <col min="11779" max="11782" width="10.85546875" style="164" customWidth="1"/>
    <col min="11783" max="12032" width="9.140625" style="164"/>
    <col min="12033" max="12033" width="6.85546875" style="164" customWidth="1"/>
    <col min="12034" max="12034" width="37.140625" style="164" customWidth="1"/>
    <col min="12035" max="12038" width="10.85546875" style="164" customWidth="1"/>
    <col min="12039" max="12288" width="9.140625" style="164"/>
    <col min="12289" max="12289" width="6.85546875" style="164" customWidth="1"/>
    <col min="12290" max="12290" width="37.140625" style="164" customWidth="1"/>
    <col min="12291" max="12294" width="10.85546875" style="164" customWidth="1"/>
    <col min="12295" max="12544" width="9.140625" style="164"/>
    <col min="12545" max="12545" width="6.85546875" style="164" customWidth="1"/>
    <col min="12546" max="12546" width="37.140625" style="164" customWidth="1"/>
    <col min="12547" max="12550" width="10.85546875" style="164" customWidth="1"/>
    <col min="12551" max="12800" width="9.140625" style="164"/>
    <col min="12801" max="12801" width="6.85546875" style="164" customWidth="1"/>
    <col min="12802" max="12802" width="37.140625" style="164" customWidth="1"/>
    <col min="12803" max="12806" width="10.85546875" style="164" customWidth="1"/>
    <col min="12807" max="13056" width="9.140625" style="164"/>
    <col min="13057" max="13057" width="6.85546875" style="164" customWidth="1"/>
    <col min="13058" max="13058" width="37.140625" style="164" customWidth="1"/>
    <col min="13059" max="13062" width="10.85546875" style="164" customWidth="1"/>
    <col min="13063" max="13312" width="9.140625" style="164"/>
    <col min="13313" max="13313" width="6.85546875" style="164" customWidth="1"/>
    <col min="13314" max="13314" width="37.140625" style="164" customWidth="1"/>
    <col min="13315" max="13318" width="10.85546875" style="164" customWidth="1"/>
    <col min="13319" max="13568" width="9.140625" style="164"/>
    <col min="13569" max="13569" width="6.85546875" style="164" customWidth="1"/>
    <col min="13570" max="13570" width="37.140625" style="164" customWidth="1"/>
    <col min="13571" max="13574" width="10.85546875" style="164" customWidth="1"/>
    <col min="13575" max="13824" width="9.140625" style="164"/>
    <col min="13825" max="13825" width="6.85546875" style="164" customWidth="1"/>
    <col min="13826" max="13826" width="37.140625" style="164" customWidth="1"/>
    <col min="13827" max="13830" width="10.85546875" style="164" customWidth="1"/>
    <col min="13831" max="14080" width="9.140625" style="164"/>
    <col min="14081" max="14081" width="6.85546875" style="164" customWidth="1"/>
    <col min="14082" max="14082" width="37.140625" style="164" customWidth="1"/>
    <col min="14083" max="14086" width="10.85546875" style="164" customWidth="1"/>
    <col min="14087" max="14336" width="9.140625" style="164"/>
    <col min="14337" max="14337" width="6.85546875" style="164" customWidth="1"/>
    <col min="14338" max="14338" width="37.140625" style="164" customWidth="1"/>
    <col min="14339" max="14342" width="10.85546875" style="164" customWidth="1"/>
    <col min="14343" max="14592" width="9.140625" style="164"/>
    <col min="14593" max="14593" width="6.85546875" style="164" customWidth="1"/>
    <col min="14594" max="14594" width="37.140625" style="164" customWidth="1"/>
    <col min="14595" max="14598" width="10.85546875" style="164" customWidth="1"/>
    <col min="14599" max="14848" width="9.140625" style="164"/>
    <col min="14849" max="14849" width="6.85546875" style="164" customWidth="1"/>
    <col min="14850" max="14850" width="37.140625" style="164" customWidth="1"/>
    <col min="14851" max="14854" width="10.85546875" style="164" customWidth="1"/>
    <col min="14855" max="15104" width="9.140625" style="164"/>
    <col min="15105" max="15105" width="6.85546875" style="164" customWidth="1"/>
    <col min="15106" max="15106" width="37.140625" style="164" customWidth="1"/>
    <col min="15107" max="15110" width="10.85546875" style="164" customWidth="1"/>
    <col min="15111" max="15360" width="9.140625" style="164"/>
    <col min="15361" max="15361" width="6.85546875" style="164" customWidth="1"/>
    <col min="15362" max="15362" width="37.140625" style="164" customWidth="1"/>
    <col min="15363" max="15366" width="10.85546875" style="164" customWidth="1"/>
    <col min="15367" max="15616" width="9.140625" style="164"/>
    <col min="15617" max="15617" width="6.85546875" style="164" customWidth="1"/>
    <col min="15618" max="15618" width="37.140625" style="164" customWidth="1"/>
    <col min="15619" max="15622" width="10.85546875" style="164" customWidth="1"/>
    <col min="15623" max="15872" width="9.140625" style="164"/>
    <col min="15873" max="15873" width="6.85546875" style="164" customWidth="1"/>
    <col min="15874" max="15874" width="37.140625" style="164" customWidth="1"/>
    <col min="15875" max="15878" width="10.85546875" style="164" customWidth="1"/>
    <col min="15879" max="16128" width="9.140625" style="164"/>
    <col min="16129" max="16129" width="6.85546875" style="164" customWidth="1"/>
    <col min="16130" max="16130" width="37.140625" style="164" customWidth="1"/>
    <col min="16131" max="16134" width="10.85546875" style="164" customWidth="1"/>
    <col min="16135" max="16384" width="9.140625" style="164"/>
  </cols>
  <sheetData>
    <row r="1" spans="1:6" ht="12.75" customHeight="1" x14ac:dyDescent="0.25">
      <c r="A1" s="163"/>
      <c r="B1" s="163"/>
      <c r="C1" s="163"/>
      <c r="D1" s="163"/>
      <c r="E1" s="163"/>
      <c r="F1" s="163"/>
    </row>
    <row r="2" spans="1:6" ht="36.75" customHeight="1" x14ac:dyDescent="0.25">
      <c r="A2" s="163"/>
      <c r="B2" s="287" t="s">
        <v>191</v>
      </c>
      <c r="C2" s="287"/>
      <c r="D2" s="287"/>
      <c r="E2" s="287"/>
      <c r="F2" s="287"/>
    </row>
    <row r="3" spans="1:6" ht="27.75" customHeight="1" thickBot="1" x14ac:dyDescent="0.3">
      <c r="A3" s="288" t="s">
        <v>192</v>
      </c>
      <c r="B3" s="288"/>
      <c r="C3" s="288"/>
      <c r="D3" s="288"/>
      <c r="E3" s="288"/>
      <c r="F3" s="288"/>
    </row>
    <row r="4" spans="1:6" ht="46.5" customHeight="1" x14ac:dyDescent="0.25">
      <c r="A4" s="165" t="s">
        <v>33</v>
      </c>
      <c r="B4" s="166" t="s">
        <v>193</v>
      </c>
      <c r="C4" s="167" t="s">
        <v>194</v>
      </c>
      <c r="D4" s="167" t="s">
        <v>195</v>
      </c>
      <c r="E4" s="168" t="s">
        <v>196</v>
      </c>
      <c r="F4" s="168" t="s">
        <v>197</v>
      </c>
    </row>
    <row r="5" spans="1:6" ht="28.5" customHeight="1" x14ac:dyDescent="0.25">
      <c r="A5" s="169">
        <v>1</v>
      </c>
      <c r="B5" s="173" t="s">
        <v>200</v>
      </c>
      <c r="C5" s="170"/>
      <c r="D5" s="170"/>
      <c r="E5" s="171"/>
      <c r="F5" s="172"/>
    </row>
    <row r="6" spans="1:6" ht="28.5" customHeight="1" x14ac:dyDescent="0.25">
      <c r="A6" s="169">
        <v>2</v>
      </c>
      <c r="B6" s="173" t="s">
        <v>256</v>
      </c>
      <c r="C6" s="170"/>
      <c r="D6" s="170"/>
      <c r="E6" s="171"/>
      <c r="F6" s="172"/>
    </row>
    <row r="7" spans="1:6" ht="28.5" customHeight="1" x14ac:dyDescent="0.25">
      <c r="A7" s="169">
        <v>3</v>
      </c>
      <c r="B7" s="173" t="s">
        <v>198</v>
      </c>
      <c r="C7" s="170"/>
      <c r="D7" s="170"/>
      <c r="E7" s="171"/>
      <c r="F7" s="172"/>
    </row>
    <row r="8" spans="1:6" ht="28.5" customHeight="1" x14ac:dyDescent="0.25">
      <c r="A8" s="169">
        <v>4</v>
      </c>
      <c r="B8" s="173" t="s">
        <v>255</v>
      </c>
      <c r="C8" s="170"/>
      <c r="D8" s="170"/>
      <c r="E8" s="171"/>
      <c r="F8" s="172"/>
    </row>
    <row r="9" spans="1:6" ht="28.5" customHeight="1" x14ac:dyDescent="0.25">
      <c r="A9" s="169">
        <v>5</v>
      </c>
      <c r="B9" s="173" t="s">
        <v>252</v>
      </c>
      <c r="C9" s="170"/>
      <c r="D9" s="170"/>
      <c r="E9" s="171"/>
      <c r="F9" s="172"/>
    </row>
    <row r="10" spans="1:6" ht="28.5" customHeight="1" x14ac:dyDescent="0.25">
      <c r="A10" s="169">
        <v>6</v>
      </c>
      <c r="B10" s="173" t="s">
        <v>253</v>
      </c>
      <c r="C10" s="170"/>
      <c r="D10" s="170"/>
      <c r="E10" s="171"/>
      <c r="F10" s="172"/>
    </row>
    <row r="11" spans="1:6" ht="28.5" customHeight="1" x14ac:dyDescent="0.25">
      <c r="A11" s="169">
        <v>7</v>
      </c>
      <c r="B11" s="174" t="s">
        <v>254</v>
      </c>
      <c r="C11" s="170"/>
      <c r="D11" s="170"/>
      <c r="E11" s="171"/>
      <c r="F11" s="172"/>
    </row>
    <row r="12" spans="1:6" ht="28.5" customHeight="1" x14ac:dyDescent="0.25">
      <c r="A12" s="169">
        <v>8</v>
      </c>
      <c r="B12" s="173" t="s">
        <v>199</v>
      </c>
      <c r="C12" s="170"/>
      <c r="D12" s="170"/>
      <c r="E12" s="171"/>
      <c r="F12" s="172"/>
    </row>
    <row r="13" spans="1:6" ht="7.5" customHeight="1" x14ac:dyDescent="0.25">
      <c r="A13" s="175"/>
      <c r="B13" s="176"/>
      <c r="C13" s="177"/>
      <c r="D13" s="177"/>
      <c r="E13" s="175"/>
      <c r="F13" s="175"/>
    </row>
    <row r="14" spans="1:6" ht="24.75" customHeight="1" thickBot="1" x14ac:dyDescent="0.3">
      <c r="A14" s="288" t="s">
        <v>201</v>
      </c>
      <c r="B14" s="288"/>
      <c r="C14" s="288"/>
      <c r="D14" s="288"/>
      <c r="E14" s="288"/>
      <c r="F14" s="288"/>
    </row>
    <row r="15" spans="1:6" ht="41.25" customHeight="1" x14ac:dyDescent="0.25">
      <c r="A15" s="178" t="s">
        <v>33</v>
      </c>
      <c r="B15" s="179" t="s">
        <v>202</v>
      </c>
      <c r="C15" s="167" t="s">
        <v>194</v>
      </c>
      <c r="D15" s="167" t="s">
        <v>195</v>
      </c>
      <c r="E15" s="168" t="s">
        <v>196</v>
      </c>
      <c r="F15" s="168" t="s">
        <v>197</v>
      </c>
    </row>
    <row r="16" spans="1:6" ht="28.5" customHeight="1" x14ac:dyDescent="0.25">
      <c r="A16" s="180">
        <v>1</v>
      </c>
      <c r="B16" s="173" t="s">
        <v>260</v>
      </c>
      <c r="C16" s="181"/>
      <c r="D16" s="182"/>
      <c r="E16" s="181"/>
      <c r="F16" s="181"/>
    </row>
    <row r="17" spans="1:6" ht="28.5" customHeight="1" x14ac:dyDescent="0.25">
      <c r="A17" s="180">
        <v>2</v>
      </c>
      <c r="B17" s="173" t="s">
        <v>258</v>
      </c>
      <c r="C17" s="181"/>
      <c r="D17" s="182"/>
      <c r="E17" s="181"/>
      <c r="F17" s="181"/>
    </row>
    <row r="18" spans="1:6" ht="28.5" customHeight="1" x14ac:dyDescent="0.25">
      <c r="A18" s="180">
        <v>3</v>
      </c>
      <c r="B18" s="173" t="s">
        <v>259</v>
      </c>
      <c r="C18" s="181"/>
      <c r="D18" s="182"/>
      <c r="E18" s="181"/>
      <c r="F18" s="181"/>
    </row>
    <row r="19" spans="1:6" ht="28.5" customHeight="1" x14ac:dyDescent="0.25">
      <c r="A19" s="180">
        <v>4</v>
      </c>
      <c r="B19" s="173" t="s">
        <v>262</v>
      </c>
      <c r="C19" s="181"/>
      <c r="D19" s="182"/>
      <c r="E19" s="181"/>
      <c r="F19" s="181"/>
    </row>
    <row r="20" spans="1:6" ht="28.5" customHeight="1" x14ac:dyDescent="0.25">
      <c r="A20" s="180">
        <v>5</v>
      </c>
      <c r="B20" s="173" t="s">
        <v>257</v>
      </c>
      <c r="C20" s="181"/>
      <c r="D20" s="182"/>
      <c r="E20" s="181"/>
      <c r="F20" s="181"/>
    </row>
    <row r="21" spans="1:6" ht="28.5" customHeight="1" x14ac:dyDescent="0.25">
      <c r="A21" s="180">
        <v>6</v>
      </c>
      <c r="B21" s="173" t="s">
        <v>261</v>
      </c>
      <c r="C21" s="181"/>
      <c r="D21" s="182"/>
      <c r="E21" s="181"/>
      <c r="F21" s="181"/>
    </row>
    <row r="22" spans="1:6" ht="28.5" customHeight="1" x14ac:dyDescent="0.25">
      <c r="A22" s="180">
        <v>7</v>
      </c>
      <c r="B22" s="173" t="s">
        <v>263</v>
      </c>
      <c r="C22" s="181"/>
      <c r="D22" s="182"/>
      <c r="E22" s="181"/>
      <c r="F22" s="181"/>
    </row>
  </sheetData>
  <mergeCells count="3">
    <mergeCell ref="B2:F2"/>
    <mergeCell ref="A3:F3"/>
    <mergeCell ref="A14:F14"/>
  </mergeCells>
  <pageMargins left="0.39370078740157483" right="0" top="0.47244094488188981" bottom="0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4BB32-D2A7-43C0-838A-07641C41C001}">
  <dimension ref="A1:G43"/>
  <sheetViews>
    <sheetView zoomScale="120" zoomScaleNormal="120" workbookViewId="0">
      <selection activeCell="B5" sqref="B5"/>
    </sheetView>
  </sheetViews>
  <sheetFormatPr defaultRowHeight="11.25" x14ac:dyDescent="0.25"/>
  <cols>
    <col min="1" max="1" width="8.42578125" style="164" customWidth="1"/>
    <col min="2" max="2" width="54.42578125" style="164" customWidth="1"/>
    <col min="3" max="3" width="11.140625" style="164" customWidth="1"/>
    <col min="4" max="6" width="11" style="164" customWidth="1"/>
    <col min="7" max="256" width="9.140625" style="164"/>
    <col min="257" max="257" width="8.42578125" style="164" customWidth="1"/>
    <col min="258" max="258" width="54.42578125" style="164" customWidth="1"/>
    <col min="259" max="259" width="11.140625" style="164" customWidth="1"/>
    <col min="260" max="262" width="11" style="164" customWidth="1"/>
    <col min="263" max="512" width="9.140625" style="164"/>
    <col min="513" max="513" width="8.42578125" style="164" customWidth="1"/>
    <col min="514" max="514" width="54.42578125" style="164" customWidth="1"/>
    <col min="515" max="515" width="11.140625" style="164" customWidth="1"/>
    <col min="516" max="518" width="11" style="164" customWidth="1"/>
    <col min="519" max="768" width="9.140625" style="164"/>
    <col min="769" max="769" width="8.42578125" style="164" customWidth="1"/>
    <col min="770" max="770" width="54.42578125" style="164" customWidth="1"/>
    <col min="771" max="771" width="11.140625" style="164" customWidth="1"/>
    <col min="772" max="774" width="11" style="164" customWidth="1"/>
    <col min="775" max="1024" width="9.140625" style="164"/>
    <col min="1025" max="1025" width="8.42578125" style="164" customWidth="1"/>
    <col min="1026" max="1026" width="54.42578125" style="164" customWidth="1"/>
    <col min="1027" max="1027" width="11.140625" style="164" customWidth="1"/>
    <col min="1028" max="1030" width="11" style="164" customWidth="1"/>
    <col min="1031" max="1280" width="9.140625" style="164"/>
    <col min="1281" max="1281" width="8.42578125" style="164" customWidth="1"/>
    <col min="1282" max="1282" width="54.42578125" style="164" customWidth="1"/>
    <col min="1283" max="1283" width="11.140625" style="164" customWidth="1"/>
    <col min="1284" max="1286" width="11" style="164" customWidth="1"/>
    <col min="1287" max="1536" width="9.140625" style="164"/>
    <col min="1537" max="1537" width="8.42578125" style="164" customWidth="1"/>
    <col min="1538" max="1538" width="54.42578125" style="164" customWidth="1"/>
    <col min="1539" max="1539" width="11.140625" style="164" customWidth="1"/>
    <col min="1540" max="1542" width="11" style="164" customWidth="1"/>
    <col min="1543" max="1792" width="9.140625" style="164"/>
    <col min="1793" max="1793" width="8.42578125" style="164" customWidth="1"/>
    <col min="1794" max="1794" width="54.42578125" style="164" customWidth="1"/>
    <col min="1795" max="1795" width="11.140625" style="164" customWidth="1"/>
    <col min="1796" max="1798" width="11" style="164" customWidth="1"/>
    <col min="1799" max="2048" width="9.140625" style="164"/>
    <col min="2049" max="2049" width="8.42578125" style="164" customWidth="1"/>
    <col min="2050" max="2050" width="54.42578125" style="164" customWidth="1"/>
    <col min="2051" max="2051" width="11.140625" style="164" customWidth="1"/>
    <col min="2052" max="2054" width="11" style="164" customWidth="1"/>
    <col min="2055" max="2304" width="9.140625" style="164"/>
    <col min="2305" max="2305" width="8.42578125" style="164" customWidth="1"/>
    <col min="2306" max="2306" width="54.42578125" style="164" customWidth="1"/>
    <col min="2307" max="2307" width="11.140625" style="164" customWidth="1"/>
    <col min="2308" max="2310" width="11" style="164" customWidth="1"/>
    <col min="2311" max="2560" width="9.140625" style="164"/>
    <col min="2561" max="2561" width="8.42578125" style="164" customWidth="1"/>
    <col min="2562" max="2562" width="54.42578125" style="164" customWidth="1"/>
    <col min="2563" max="2563" width="11.140625" style="164" customWidth="1"/>
    <col min="2564" max="2566" width="11" style="164" customWidth="1"/>
    <col min="2567" max="2816" width="9.140625" style="164"/>
    <col min="2817" max="2817" width="8.42578125" style="164" customWidth="1"/>
    <col min="2818" max="2818" width="54.42578125" style="164" customWidth="1"/>
    <col min="2819" max="2819" width="11.140625" style="164" customWidth="1"/>
    <col min="2820" max="2822" width="11" style="164" customWidth="1"/>
    <col min="2823" max="3072" width="9.140625" style="164"/>
    <col min="3073" max="3073" width="8.42578125" style="164" customWidth="1"/>
    <col min="3074" max="3074" width="54.42578125" style="164" customWidth="1"/>
    <col min="3075" max="3075" width="11.140625" style="164" customWidth="1"/>
    <col min="3076" max="3078" width="11" style="164" customWidth="1"/>
    <col min="3079" max="3328" width="9.140625" style="164"/>
    <col min="3329" max="3329" width="8.42578125" style="164" customWidth="1"/>
    <col min="3330" max="3330" width="54.42578125" style="164" customWidth="1"/>
    <col min="3331" max="3331" width="11.140625" style="164" customWidth="1"/>
    <col min="3332" max="3334" width="11" style="164" customWidth="1"/>
    <col min="3335" max="3584" width="9.140625" style="164"/>
    <col min="3585" max="3585" width="8.42578125" style="164" customWidth="1"/>
    <col min="3586" max="3586" width="54.42578125" style="164" customWidth="1"/>
    <col min="3587" max="3587" width="11.140625" style="164" customWidth="1"/>
    <col min="3588" max="3590" width="11" style="164" customWidth="1"/>
    <col min="3591" max="3840" width="9.140625" style="164"/>
    <col min="3841" max="3841" width="8.42578125" style="164" customWidth="1"/>
    <col min="3842" max="3842" width="54.42578125" style="164" customWidth="1"/>
    <col min="3843" max="3843" width="11.140625" style="164" customWidth="1"/>
    <col min="3844" max="3846" width="11" style="164" customWidth="1"/>
    <col min="3847" max="4096" width="9.140625" style="164"/>
    <col min="4097" max="4097" width="8.42578125" style="164" customWidth="1"/>
    <col min="4098" max="4098" width="54.42578125" style="164" customWidth="1"/>
    <col min="4099" max="4099" width="11.140625" style="164" customWidth="1"/>
    <col min="4100" max="4102" width="11" style="164" customWidth="1"/>
    <col min="4103" max="4352" width="9.140625" style="164"/>
    <col min="4353" max="4353" width="8.42578125" style="164" customWidth="1"/>
    <col min="4354" max="4354" width="54.42578125" style="164" customWidth="1"/>
    <col min="4355" max="4355" width="11.140625" style="164" customWidth="1"/>
    <col min="4356" max="4358" width="11" style="164" customWidth="1"/>
    <col min="4359" max="4608" width="9.140625" style="164"/>
    <col min="4609" max="4609" width="8.42578125" style="164" customWidth="1"/>
    <col min="4610" max="4610" width="54.42578125" style="164" customWidth="1"/>
    <col min="4611" max="4611" width="11.140625" style="164" customWidth="1"/>
    <col min="4612" max="4614" width="11" style="164" customWidth="1"/>
    <col min="4615" max="4864" width="9.140625" style="164"/>
    <col min="4865" max="4865" width="8.42578125" style="164" customWidth="1"/>
    <col min="4866" max="4866" width="54.42578125" style="164" customWidth="1"/>
    <col min="4867" max="4867" width="11.140625" style="164" customWidth="1"/>
    <col min="4868" max="4870" width="11" style="164" customWidth="1"/>
    <col min="4871" max="5120" width="9.140625" style="164"/>
    <col min="5121" max="5121" width="8.42578125" style="164" customWidth="1"/>
    <col min="5122" max="5122" width="54.42578125" style="164" customWidth="1"/>
    <col min="5123" max="5123" width="11.140625" style="164" customWidth="1"/>
    <col min="5124" max="5126" width="11" style="164" customWidth="1"/>
    <col min="5127" max="5376" width="9.140625" style="164"/>
    <col min="5377" max="5377" width="8.42578125" style="164" customWidth="1"/>
    <col min="5378" max="5378" width="54.42578125" style="164" customWidth="1"/>
    <col min="5379" max="5379" width="11.140625" style="164" customWidth="1"/>
    <col min="5380" max="5382" width="11" style="164" customWidth="1"/>
    <col min="5383" max="5632" width="9.140625" style="164"/>
    <col min="5633" max="5633" width="8.42578125" style="164" customWidth="1"/>
    <col min="5634" max="5634" width="54.42578125" style="164" customWidth="1"/>
    <col min="5635" max="5635" width="11.140625" style="164" customWidth="1"/>
    <col min="5636" max="5638" width="11" style="164" customWidth="1"/>
    <col min="5639" max="5888" width="9.140625" style="164"/>
    <col min="5889" max="5889" width="8.42578125" style="164" customWidth="1"/>
    <col min="5890" max="5890" width="54.42578125" style="164" customWidth="1"/>
    <col min="5891" max="5891" width="11.140625" style="164" customWidth="1"/>
    <col min="5892" max="5894" width="11" style="164" customWidth="1"/>
    <col min="5895" max="6144" width="9.140625" style="164"/>
    <col min="6145" max="6145" width="8.42578125" style="164" customWidth="1"/>
    <col min="6146" max="6146" width="54.42578125" style="164" customWidth="1"/>
    <col min="6147" max="6147" width="11.140625" style="164" customWidth="1"/>
    <col min="6148" max="6150" width="11" style="164" customWidth="1"/>
    <col min="6151" max="6400" width="9.140625" style="164"/>
    <col min="6401" max="6401" width="8.42578125" style="164" customWidth="1"/>
    <col min="6402" max="6402" width="54.42578125" style="164" customWidth="1"/>
    <col min="6403" max="6403" width="11.140625" style="164" customWidth="1"/>
    <col min="6404" max="6406" width="11" style="164" customWidth="1"/>
    <col min="6407" max="6656" width="9.140625" style="164"/>
    <col min="6657" max="6657" width="8.42578125" style="164" customWidth="1"/>
    <col min="6658" max="6658" width="54.42578125" style="164" customWidth="1"/>
    <col min="6659" max="6659" width="11.140625" style="164" customWidth="1"/>
    <col min="6660" max="6662" width="11" style="164" customWidth="1"/>
    <col min="6663" max="6912" width="9.140625" style="164"/>
    <col min="6913" max="6913" width="8.42578125" style="164" customWidth="1"/>
    <col min="6914" max="6914" width="54.42578125" style="164" customWidth="1"/>
    <col min="6915" max="6915" width="11.140625" style="164" customWidth="1"/>
    <col min="6916" max="6918" width="11" style="164" customWidth="1"/>
    <col min="6919" max="7168" width="9.140625" style="164"/>
    <col min="7169" max="7169" width="8.42578125" style="164" customWidth="1"/>
    <col min="7170" max="7170" width="54.42578125" style="164" customWidth="1"/>
    <col min="7171" max="7171" width="11.140625" style="164" customWidth="1"/>
    <col min="7172" max="7174" width="11" style="164" customWidth="1"/>
    <col min="7175" max="7424" width="9.140625" style="164"/>
    <col min="7425" max="7425" width="8.42578125" style="164" customWidth="1"/>
    <col min="7426" max="7426" width="54.42578125" style="164" customWidth="1"/>
    <col min="7427" max="7427" width="11.140625" style="164" customWidth="1"/>
    <col min="7428" max="7430" width="11" style="164" customWidth="1"/>
    <col min="7431" max="7680" width="9.140625" style="164"/>
    <col min="7681" max="7681" width="8.42578125" style="164" customWidth="1"/>
    <col min="7682" max="7682" width="54.42578125" style="164" customWidth="1"/>
    <col min="7683" max="7683" width="11.140625" style="164" customWidth="1"/>
    <col min="7684" max="7686" width="11" style="164" customWidth="1"/>
    <col min="7687" max="7936" width="9.140625" style="164"/>
    <col min="7937" max="7937" width="8.42578125" style="164" customWidth="1"/>
    <col min="7938" max="7938" width="54.42578125" style="164" customWidth="1"/>
    <col min="7939" max="7939" width="11.140625" style="164" customWidth="1"/>
    <col min="7940" max="7942" width="11" style="164" customWidth="1"/>
    <col min="7943" max="8192" width="9.140625" style="164"/>
    <col min="8193" max="8193" width="8.42578125" style="164" customWidth="1"/>
    <col min="8194" max="8194" width="54.42578125" style="164" customWidth="1"/>
    <col min="8195" max="8195" width="11.140625" style="164" customWidth="1"/>
    <col min="8196" max="8198" width="11" style="164" customWidth="1"/>
    <col min="8199" max="8448" width="9.140625" style="164"/>
    <col min="8449" max="8449" width="8.42578125" style="164" customWidth="1"/>
    <col min="8450" max="8450" width="54.42578125" style="164" customWidth="1"/>
    <col min="8451" max="8451" width="11.140625" style="164" customWidth="1"/>
    <col min="8452" max="8454" width="11" style="164" customWidth="1"/>
    <col min="8455" max="8704" width="9.140625" style="164"/>
    <col min="8705" max="8705" width="8.42578125" style="164" customWidth="1"/>
    <col min="8706" max="8706" width="54.42578125" style="164" customWidth="1"/>
    <col min="8707" max="8707" width="11.140625" style="164" customWidth="1"/>
    <col min="8708" max="8710" width="11" style="164" customWidth="1"/>
    <col min="8711" max="8960" width="9.140625" style="164"/>
    <col min="8961" max="8961" width="8.42578125" style="164" customWidth="1"/>
    <col min="8962" max="8962" width="54.42578125" style="164" customWidth="1"/>
    <col min="8963" max="8963" width="11.140625" style="164" customWidth="1"/>
    <col min="8964" max="8966" width="11" style="164" customWidth="1"/>
    <col min="8967" max="9216" width="9.140625" style="164"/>
    <col min="9217" max="9217" width="8.42578125" style="164" customWidth="1"/>
    <col min="9218" max="9218" width="54.42578125" style="164" customWidth="1"/>
    <col min="9219" max="9219" width="11.140625" style="164" customWidth="1"/>
    <col min="9220" max="9222" width="11" style="164" customWidth="1"/>
    <col min="9223" max="9472" width="9.140625" style="164"/>
    <col min="9473" max="9473" width="8.42578125" style="164" customWidth="1"/>
    <col min="9474" max="9474" width="54.42578125" style="164" customWidth="1"/>
    <col min="9475" max="9475" width="11.140625" style="164" customWidth="1"/>
    <col min="9476" max="9478" width="11" style="164" customWidth="1"/>
    <col min="9479" max="9728" width="9.140625" style="164"/>
    <col min="9729" max="9729" width="8.42578125" style="164" customWidth="1"/>
    <col min="9730" max="9730" width="54.42578125" style="164" customWidth="1"/>
    <col min="9731" max="9731" width="11.140625" style="164" customWidth="1"/>
    <col min="9732" max="9734" width="11" style="164" customWidth="1"/>
    <col min="9735" max="9984" width="9.140625" style="164"/>
    <col min="9985" max="9985" width="8.42578125" style="164" customWidth="1"/>
    <col min="9986" max="9986" width="54.42578125" style="164" customWidth="1"/>
    <col min="9987" max="9987" width="11.140625" style="164" customWidth="1"/>
    <col min="9988" max="9990" width="11" style="164" customWidth="1"/>
    <col min="9991" max="10240" width="9.140625" style="164"/>
    <col min="10241" max="10241" width="8.42578125" style="164" customWidth="1"/>
    <col min="10242" max="10242" width="54.42578125" style="164" customWidth="1"/>
    <col min="10243" max="10243" width="11.140625" style="164" customWidth="1"/>
    <col min="10244" max="10246" width="11" style="164" customWidth="1"/>
    <col min="10247" max="10496" width="9.140625" style="164"/>
    <col min="10497" max="10497" width="8.42578125" style="164" customWidth="1"/>
    <col min="10498" max="10498" width="54.42578125" style="164" customWidth="1"/>
    <col min="10499" max="10499" width="11.140625" style="164" customWidth="1"/>
    <col min="10500" max="10502" width="11" style="164" customWidth="1"/>
    <col min="10503" max="10752" width="9.140625" style="164"/>
    <col min="10753" max="10753" width="8.42578125" style="164" customWidth="1"/>
    <col min="10754" max="10754" width="54.42578125" style="164" customWidth="1"/>
    <col min="10755" max="10755" width="11.140625" style="164" customWidth="1"/>
    <col min="10756" max="10758" width="11" style="164" customWidth="1"/>
    <col min="10759" max="11008" width="9.140625" style="164"/>
    <col min="11009" max="11009" width="8.42578125" style="164" customWidth="1"/>
    <col min="11010" max="11010" width="54.42578125" style="164" customWidth="1"/>
    <col min="11011" max="11011" width="11.140625" style="164" customWidth="1"/>
    <col min="11012" max="11014" width="11" style="164" customWidth="1"/>
    <col min="11015" max="11264" width="9.140625" style="164"/>
    <col min="11265" max="11265" width="8.42578125" style="164" customWidth="1"/>
    <col min="11266" max="11266" width="54.42578125" style="164" customWidth="1"/>
    <col min="11267" max="11267" width="11.140625" style="164" customWidth="1"/>
    <col min="11268" max="11270" width="11" style="164" customWidth="1"/>
    <col min="11271" max="11520" width="9.140625" style="164"/>
    <col min="11521" max="11521" width="8.42578125" style="164" customWidth="1"/>
    <col min="11522" max="11522" width="54.42578125" style="164" customWidth="1"/>
    <col min="11523" max="11523" width="11.140625" style="164" customWidth="1"/>
    <col min="11524" max="11526" width="11" style="164" customWidth="1"/>
    <col min="11527" max="11776" width="9.140625" style="164"/>
    <col min="11777" max="11777" width="8.42578125" style="164" customWidth="1"/>
    <col min="11778" max="11778" width="54.42578125" style="164" customWidth="1"/>
    <col min="11779" max="11779" width="11.140625" style="164" customWidth="1"/>
    <col min="11780" max="11782" width="11" style="164" customWidth="1"/>
    <col min="11783" max="12032" width="9.140625" style="164"/>
    <col min="12033" max="12033" width="8.42578125" style="164" customWidth="1"/>
    <col min="12034" max="12034" width="54.42578125" style="164" customWidth="1"/>
    <col min="12035" max="12035" width="11.140625" style="164" customWidth="1"/>
    <col min="12036" max="12038" width="11" style="164" customWidth="1"/>
    <col min="12039" max="12288" width="9.140625" style="164"/>
    <col min="12289" max="12289" width="8.42578125" style="164" customWidth="1"/>
    <col min="12290" max="12290" width="54.42578125" style="164" customWidth="1"/>
    <col min="12291" max="12291" width="11.140625" style="164" customWidth="1"/>
    <col min="12292" max="12294" width="11" style="164" customWidth="1"/>
    <col min="12295" max="12544" width="9.140625" style="164"/>
    <col min="12545" max="12545" width="8.42578125" style="164" customWidth="1"/>
    <col min="12546" max="12546" width="54.42578125" style="164" customWidth="1"/>
    <col min="12547" max="12547" width="11.140625" style="164" customWidth="1"/>
    <col min="12548" max="12550" width="11" style="164" customWidth="1"/>
    <col min="12551" max="12800" width="9.140625" style="164"/>
    <col min="12801" max="12801" width="8.42578125" style="164" customWidth="1"/>
    <col min="12802" max="12802" width="54.42578125" style="164" customWidth="1"/>
    <col min="12803" max="12803" width="11.140625" style="164" customWidth="1"/>
    <col min="12804" max="12806" width="11" style="164" customWidth="1"/>
    <col min="12807" max="13056" width="9.140625" style="164"/>
    <col min="13057" max="13057" width="8.42578125" style="164" customWidth="1"/>
    <col min="13058" max="13058" width="54.42578125" style="164" customWidth="1"/>
    <col min="13059" max="13059" width="11.140625" style="164" customWidth="1"/>
    <col min="13060" max="13062" width="11" style="164" customWidth="1"/>
    <col min="13063" max="13312" width="9.140625" style="164"/>
    <col min="13313" max="13313" width="8.42578125" style="164" customWidth="1"/>
    <col min="13314" max="13314" width="54.42578125" style="164" customWidth="1"/>
    <col min="13315" max="13315" width="11.140625" style="164" customWidth="1"/>
    <col min="13316" max="13318" width="11" style="164" customWidth="1"/>
    <col min="13319" max="13568" width="9.140625" style="164"/>
    <col min="13569" max="13569" width="8.42578125" style="164" customWidth="1"/>
    <col min="13570" max="13570" width="54.42578125" style="164" customWidth="1"/>
    <col min="13571" max="13571" width="11.140625" style="164" customWidth="1"/>
    <col min="13572" max="13574" width="11" style="164" customWidth="1"/>
    <col min="13575" max="13824" width="9.140625" style="164"/>
    <col min="13825" max="13825" width="8.42578125" style="164" customWidth="1"/>
    <col min="13826" max="13826" width="54.42578125" style="164" customWidth="1"/>
    <col min="13827" max="13827" width="11.140625" style="164" customWidth="1"/>
    <col min="13828" max="13830" width="11" style="164" customWidth="1"/>
    <col min="13831" max="14080" width="9.140625" style="164"/>
    <col min="14081" max="14081" width="8.42578125" style="164" customWidth="1"/>
    <col min="14082" max="14082" width="54.42578125" style="164" customWidth="1"/>
    <col min="14083" max="14083" width="11.140625" style="164" customWidth="1"/>
    <col min="14084" max="14086" width="11" style="164" customWidth="1"/>
    <col min="14087" max="14336" width="9.140625" style="164"/>
    <col min="14337" max="14337" width="8.42578125" style="164" customWidth="1"/>
    <col min="14338" max="14338" width="54.42578125" style="164" customWidth="1"/>
    <col min="14339" max="14339" width="11.140625" style="164" customWidth="1"/>
    <col min="14340" max="14342" width="11" style="164" customWidth="1"/>
    <col min="14343" max="14592" width="9.140625" style="164"/>
    <col min="14593" max="14593" width="8.42578125" style="164" customWidth="1"/>
    <col min="14594" max="14594" width="54.42578125" style="164" customWidth="1"/>
    <col min="14595" max="14595" width="11.140625" style="164" customWidth="1"/>
    <col min="14596" max="14598" width="11" style="164" customWidth="1"/>
    <col min="14599" max="14848" width="9.140625" style="164"/>
    <col min="14849" max="14849" width="8.42578125" style="164" customWidth="1"/>
    <col min="14850" max="14850" width="54.42578125" style="164" customWidth="1"/>
    <col min="14851" max="14851" width="11.140625" style="164" customWidth="1"/>
    <col min="14852" max="14854" width="11" style="164" customWidth="1"/>
    <col min="14855" max="15104" width="9.140625" style="164"/>
    <col min="15105" max="15105" width="8.42578125" style="164" customWidth="1"/>
    <col min="15106" max="15106" width="54.42578125" style="164" customWidth="1"/>
    <col min="15107" max="15107" width="11.140625" style="164" customWidth="1"/>
    <col min="15108" max="15110" width="11" style="164" customWidth="1"/>
    <col min="15111" max="15360" width="9.140625" style="164"/>
    <col min="15361" max="15361" width="8.42578125" style="164" customWidth="1"/>
    <col min="15362" max="15362" width="54.42578125" style="164" customWidth="1"/>
    <col min="15363" max="15363" width="11.140625" style="164" customWidth="1"/>
    <col min="15364" max="15366" width="11" style="164" customWidth="1"/>
    <col min="15367" max="15616" width="9.140625" style="164"/>
    <col min="15617" max="15617" width="8.42578125" style="164" customWidth="1"/>
    <col min="15618" max="15618" width="54.42578125" style="164" customWidth="1"/>
    <col min="15619" max="15619" width="11.140625" style="164" customWidth="1"/>
    <col min="15620" max="15622" width="11" style="164" customWidth="1"/>
    <col min="15623" max="15872" width="9.140625" style="164"/>
    <col min="15873" max="15873" width="8.42578125" style="164" customWidth="1"/>
    <col min="15874" max="15874" width="54.42578125" style="164" customWidth="1"/>
    <col min="15875" max="15875" width="11.140625" style="164" customWidth="1"/>
    <col min="15876" max="15878" width="11" style="164" customWidth="1"/>
    <col min="15879" max="16128" width="9.140625" style="164"/>
    <col min="16129" max="16129" width="8.42578125" style="164" customWidth="1"/>
    <col min="16130" max="16130" width="54.42578125" style="164" customWidth="1"/>
    <col min="16131" max="16131" width="11.140625" style="164" customWidth="1"/>
    <col min="16132" max="16134" width="11" style="164" customWidth="1"/>
    <col min="16135" max="16384" width="9.140625" style="164"/>
  </cols>
  <sheetData>
    <row r="1" spans="1:6" ht="25.5" customHeight="1" thickBot="1" x14ac:dyDescent="0.3">
      <c r="A1" s="291" t="s">
        <v>203</v>
      </c>
      <c r="B1" s="291"/>
      <c r="C1" s="291"/>
      <c r="D1" s="291"/>
      <c r="E1" s="291"/>
    </row>
    <row r="2" spans="1:6" ht="23.25" customHeight="1" thickBot="1" x14ac:dyDescent="0.3">
      <c r="A2" s="183" t="s">
        <v>33</v>
      </c>
      <c r="B2" s="184" t="s">
        <v>204</v>
      </c>
      <c r="C2" s="185" t="s">
        <v>205</v>
      </c>
      <c r="D2" s="186" t="s">
        <v>206</v>
      </c>
      <c r="E2" s="163"/>
      <c r="F2" s="163"/>
    </row>
    <row r="3" spans="1:6" ht="24.75" customHeight="1" x14ac:dyDescent="0.25">
      <c r="A3" s="187">
        <v>1</v>
      </c>
      <c r="B3" s="188" t="s">
        <v>207</v>
      </c>
      <c r="C3" s="189"/>
      <c r="D3" s="190"/>
      <c r="E3" s="163"/>
      <c r="F3" s="163"/>
    </row>
    <row r="4" spans="1:6" ht="24.75" customHeight="1" x14ac:dyDescent="0.25">
      <c r="A4" s="191">
        <v>2</v>
      </c>
      <c r="B4" s="192" t="s">
        <v>208</v>
      </c>
      <c r="C4" s="193"/>
      <c r="D4" s="194"/>
      <c r="E4" s="195"/>
      <c r="F4" s="196"/>
    </row>
    <row r="5" spans="1:6" ht="24.75" customHeight="1" x14ac:dyDescent="0.25">
      <c r="A5" s="191">
        <v>3</v>
      </c>
      <c r="B5" s="192" t="s">
        <v>209</v>
      </c>
      <c r="C5" s="197"/>
      <c r="D5" s="198"/>
      <c r="E5" s="163"/>
      <c r="F5" s="163"/>
    </row>
    <row r="6" spans="1:6" ht="24.75" customHeight="1" x14ac:dyDescent="0.25">
      <c r="A6" s="191">
        <v>4</v>
      </c>
      <c r="B6" s="191" t="s">
        <v>210</v>
      </c>
      <c r="C6" s="199"/>
      <c r="D6" s="194"/>
      <c r="E6" s="195"/>
      <c r="F6" s="196"/>
    </row>
    <row r="7" spans="1:6" ht="24.75" customHeight="1" thickBot="1" x14ac:dyDescent="0.3">
      <c r="A7" s="191">
        <v>5</v>
      </c>
      <c r="B7" s="200" t="s">
        <v>211</v>
      </c>
      <c r="C7" s="201"/>
      <c r="D7" s="202"/>
      <c r="E7" s="163"/>
      <c r="F7" s="163"/>
    </row>
    <row r="8" spans="1:6" ht="13.5" customHeight="1" thickBot="1" x14ac:dyDescent="0.3">
      <c r="A8" s="203"/>
      <c r="B8" s="203"/>
      <c r="C8" s="204"/>
      <c r="D8" s="204"/>
      <c r="E8" s="205"/>
      <c r="F8" s="205"/>
    </row>
    <row r="9" spans="1:6" ht="23.25" customHeight="1" thickBot="1" x14ac:dyDescent="0.3">
      <c r="A9" s="206" t="s">
        <v>33</v>
      </c>
      <c r="B9" s="292" t="s">
        <v>212</v>
      </c>
      <c r="C9" s="293"/>
      <c r="D9" s="207" t="s">
        <v>213</v>
      </c>
      <c r="E9" s="207" t="s">
        <v>214</v>
      </c>
      <c r="F9" s="208" t="s">
        <v>215</v>
      </c>
    </row>
    <row r="10" spans="1:6" ht="23.25" customHeight="1" x14ac:dyDescent="0.25">
      <c r="A10" s="209">
        <v>9</v>
      </c>
      <c r="B10" s="289" t="s">
        <v>216</v>
      </c>
      <c r="C10" s="290"/>
      <c r="D10" s="210"/>
      <c r="E10" s="211" t="s">
        <v>217</v>
      </c>
      <c r="F10" s="212" t="s">
        <v>217</v>
      </c>
    </row>
    <row r="11" spans="1:6" ht="23.25" customHeight="1" x14ac:dyDescent="0.25">
      <c r="A11" s="209">
        <v>10</v>
      </c>
      <c r="B11" s="289" t="s">
        <v>218</v>
      </c>
      <c r="C11" s="294"/>
      <c r="D11" s="213"/>
      <c r="E11" s="211" t="s">
        <v>217</v>
      </c>
      <c r="F11" s="212" t="s">
        <v>217</v>
      </c>
    </row>
    <row r="12" spans="1:6" ht="23.25" customHeight="1" x14ac:dyDescent="0.25">
      <c r="A12" s="209">
        <v>11</v>
      </c>
      <c r="B12" s="289" t="s">
        <v>219</v>
      </c>
      <c r="C12" s="290"/>
      <c r="D12" s="213"/>
      <c r="E12" s="213"/>
      <c r="F12" s="136"/>
    </row>
    <row r="13" spans="1:6" ht="23.25" customHeight="1" x14ac:dyDescent="0.25">
      <c r="A13" s="209">
        <v>12</v>
      </c>
      <c r="B13" s="289" t="s">
        <v>220</v>
      </c>
      <c r="C13" s="290"/>
      <c r="D13" s="213"/>
      <c r="E13" s="213"/>
      <c r="F13" s="136"/>
    </row>
    <row r="14" spans="1:6" ht="23.25" customHeight="1" x14ac:dyDescent="0.25">
      <c r="A14" s="209">
        <v>13</v>
      </c>
      <c r="B14" s="289" t="s">
        <v>221</v>
      </c>
      <c r="C14" s="294"/>
      <c r="D14" s="213"/>
      <c r="E14" s="211" t="s">
        <v>217</v>
      </c>
      <c r="F14" s="212" t="s">
        <v>217</v>
      </c>
    </row>
    <row r="15" spans="1:6" ht="23.25" customHeight="1" x14ac:dyDescent="0.25">
      <c r="A15" s="209">
        <v>14</v>
      </c>
      <c r="B15" s="289" t="s">
        <v>222</v>
      </c>
      <c r="C15" s="294"/>
      <c r="D15" s="213"/>
      <c r="E15" s="211" t="s">
        <v>217</v>
      </c>
      <c r="F15" s="212" t="s">
        <v>217</v>
      </c>
    </row>
    <row r="16" spans="1:6" ht="23.25" customHeight="1" x14ac:dyDescent="0.25">
      <c r="A16" s="209">
        <v>15</v>
      </c>
      <c r="B16" s="289" t="s">
        <v>223</v>
      </c>
      <c r="C16" s="294"/>
      <c r="D16" s="213"/>
      <c r="E16" s="213"/>
      <c r="F16" s="136"/>
    </row>
    <row r="17" spans="1:7" ht="23.25" customHeight="1" thickBot="1" x14ac:dyDescent="0.3">
      <c r="A17" s="209">
        <v>16</v>
      </c>
      <c r="B17" s="299" t="s">
        <v>224</v>
      </c>
      <c r="C17" s="304"/>
      <c r="D17" s="213"/>
      <c r="E17" s="213"/>
      <c r="F17" s="214"/>
    </row>
    <row r="18" spans="1:7" ht="23.25" customHeight="1" thickBot="1" x14ac:dyDescent="0.3">
      <c r="A18" s="215" t="s">
        <v>225</v>
      </c>
      <c r="B18" s="305" t="s">
        <v>226</v>
      </c>
      <c r="C18" s="305"/>
      <c r="D18" s="305"/>
      <c r="E18" s="216"/>
      <c r="F18" s="163"/>
    </row>
    <row r="19" spans="1:7" ht="11.25" customHeight="1" thickBot="1" x14ac:dyDescent="0.3">
      <c r="A19" s="217"/>
      <c r="B19" s="218"/>
      <c r="C19" s="218"/>
      <c r="D19" s="218"/>
      <c r="E19" s="219"/>
      <c r="F19" s="163"/>
    </row>
    <row r="20" spans="1:7" ht="23.25" customHeight="1" thickBot="1" x14ac:dyDescent="0.3">
      <c r="A20" s="206" t="s">
        <v>33</v>
      </c>
      <c r="B20" s="292" t="s">
        <v>227</v>
      </c>
      <c r="C20" s="306"/>
      <c r="D20" s="220" t="s">
        <v>52</v>
      </c>
      <c r="E20" s="163"/>
      <c r="F20" s="163"/>
    </row>
    <row r="21" spans="1:7" ht="23.25" customHeight="1" x14ac:dyDescent="0.25">
      <c r="A21" s="187">
        <v>19</v>
      </c>
      <c r="B21" s="295" t="s">
        <v>228</v>
      </c>
      <c r="C21" s="296"/>
      <c r="D21" s="190"/>
      <c r="E21" s="195"/>
      <c r="F21" s="163"/>
    </row>
    <row r="22" spans="1:7" ht="23.25" customHeight="1" x14ac:dyDescent="0.25">
      <c r="A22" s="209">
        <v>20</v>
      </c>
      <c r="B22" s="297" t="s">
        <v>229</v>
      </c>
      <c r="C22" s="298"/>
      <c r="D22" s="194"/>
      <c r="E22" s="195"/>
      <c r="F22" s="163"/>
    </row>
    <row r="23" spans="1:7" ht="23.25" customHeight="1" thickBot="1" x14ac:dyDescent="0.3">
      <c r="A23" s="209">
        <v>21</v>
      </c>
      <c r="B23" s="299" t="s">
        <v>230</v>
      </c>
      <c r="C23" s="300"/>
      <c r="D23" s="221"/>
      <c r="E23" s="195"/>
      <c r="F23" s="163"/>
      <c r="G23" s="163"/>
    </row>
    <row r="24" spans="1:7" ht="18.75" customHeight="1" thickBot="1" x14ac:dyDescent="0.3">
      <c r="A24" s="301" t="s">
        <v>231</v>
      </c>
      <c r="B24" s="302"/>
      <c r="C24" s="302"/>
      <c r="D24" s="303"/>
      <c r="E24" s="222"/>
      <c r="F24" s="222"/>
      <c r="G24" s="163"/>
    </row>
    <row r="25" spans="1:7" ht="18.75" customHeight="1" x14ac:dyDescent="0.25">
      <c r="A25" s="223"/>
      <c r="B25" s="224" t="s">
        <v>5</v>
      </c>
      <c r="C25" s="224" t="s">
        <v>232</v>
      </c>
      <c r="D25" s="225" t="s">
        <v>233</v>
      </c>
      <c r="E25" s="163"/>
      <c r="F25" s="163"/>
      <c r="G25" s="163"/>
    </row>
    <row r="26" spans="1:7" ht="18.75" customHeight="1" x14ac:dyDescent="0.25">
      <c r="A26" s="226">
        <v>1</v>
      </c>
      <c r="B26" s="227" t="s">
        <v>234</v>
      </c>
      <c r="C26" s="228"/>
      <c r="D26" s="229"/>
      <c r="E26" s="163"/>
      <c r="F26" s="163"/>
      <c r="G26" s="163"/>
    </row>
    <row r="27" spans="1:7" ht="18.75" customHeight="1" x14ac:dyDescent="0.25">
      <c r="A27" s="226">
        <v>2</v>
      </c>
      <c r="B27" s="227" t="s">
        <v>235</v>
      </c>
      <c r="C27" s="228"/>
      <c r="D27" s="229"/>
    </row>
    <row r="28" spans="1:7" ht="18.75" customHeight="1" x14ac:dyDescent="0.25">
      <c r="A28" s="226">
        <v>3</v>
      </c>
      <c r="B28" s="227" t="s">
        <v>236</v>
      </c>
      <c r="C28" s="228"/>
      <c r="D28" s="229"/>
    </row>
    <row r="29" spans="1:7" ht="18.75" customHeight="1" x14ac:dyDescent="0.25">
      <c r="A29" s="226">
        <v>4</v>
      </c>
      <c r="B29" s="227" t="s">
        <v>237</v>
      </c>
      <c r="C29" s="228"/>
      <c r="D29" s="229"/>
    </row>
    <row r="30" spans="1:7" ht="18.75" customHeight="1" x14ac:dyDescent="0.25">
      <c r="A30" s="226">
        <v>5</v>
      </c>
      <c r="B30" s="227" t="s">
        <v>238</v>
      </c>
      <c r="C30" s="228"/>
      <c r="D30" s="229"/>
    </row>
    <row r="31" spans="1:7" ht="18.75" customHeight="1" x14ac:dyDescent="0.25">
      <c r="A31" s="226">
        <v>6</v>
      </c>
      <c r="B31" s="227" t="s">
        <v>239</v>
      </c>
      <c r="C31" s="228"/>
      <c r="D31" s="229"/>
    </row>
    <row r="32" spans="1:7" ht="18.75" customHeight="1" x14ac:dyDescent="0.25">
      <c r="A32" s="226">
        <v>7</v>
      </c>
      <c r="B32" s="227" t="s">
        <v>240</v>
      </c>
      <c r="C32" s="228"/>
      <c r="D32" s="229"/>
    </row>
    <row r="33" spans="1:4" ht="18.75" customHeight="1" x14ac:dyDescent="0.25">
      <c r="A33" s="226">
        <v>8</v>
      </c>
      <c r="B33" s="227" t="s">
        <v>241</v>
      </c>
      <c r="C33" s="228"/>
      <c r="D33" s="229"/>
    </row>
    <row r="34" spans="1:4" ht="18.75" customHeight="1" x14ac:dyDescent="0.25">
      <c r="A34" s="226">
        <v>9</v>
      </c>
      <c r="B34" s="227" t="s">
        <v>242</v>
      </c>
      <c r="C34" s="228"/>
      <c r="D34" s="229"/>
    </row>
    <row r="35" spans="1:4" ht="18.75" customHeight="1" x14ac:dyDescent="0.25">
      <c r="A35" s="226">
        <v>10</v>
      </c>
      <c r="B35" s="227" t="s">
        <v>243</v>
      </c>
      <c r="C35" s="228"/>
      <c r="D35" s="229"/>
    </row>
    <row r="36" spans="1:4" ht="18.75" customHeight="1" x14ac:dyDescent="0.25">
      <c r="A36" s="226">
        <v>11</v>
      </c>
      <c r="B36" s="227" t="s">
        <v>244</v>
      </c>
      <c r="C36" s="228"/>
      <c r="D36" s="229"/>
    </row>
    <row r="37" spans="1:4" ht="18.75" customHeight="1" x14ac:dyDescent="0.25">
      <c r="A37" s="226">
        <v>12</v>
      </c>
      <c r="B37" s="227" t="s">
        <v>245</v>
      </c>
      <c r="C37" s="228"/>
      <c r="D37" s="229"/>
    </row>
    <row r="38" spans="1:4" ht="18.75" customHeight="1" x14ac:dyDescent="0.25">
      <c r="A38" s="226">
        <v>13</v>
      </c>
      <c r="B38" s="227" t="s">
        <v>246</v>
      </c>
      <c r="C38" s="228"/>
      <c r="D38" s="229"/>
    </row>
    <row r="39" spans="1:4" ht="18.75" customHeight="1" x14ac:dyDescent="0.25">
      <c r="A39" s="226">
        <v>14</v>
      </c>
      <c r="B39" s="227" t="s">
        <v>247</v>
      </c>
      <c r="C39" s="228"/>
      <c r="D39" s="229"/>
    </row>
    <row r="40" spans="1:4" ht="18.75" customHeight="1" x14ac:dyDescent="0.25">
      <c r="A40" s="226">
        <v>15</v>
      </c>
      <c r="B40" s="227" t="s">
        <v>248</v>
      </c>
      <c r="C40" s="228"/>
      <c r="D40" s="229"/>
    </row>
    <row r="41" spans="1:4" ht="18.75" customHeight="1" x14ac:dyDescent="0.25">
      <c r="A41" s="226">
        <v>16</v>
      </c>
      <c r="B41" s="227" t="s">
        <v>249</v>
      </c>
      <c r="C41" s="228"/>
      <c r="D41" s="229"/>
    </row>
    <row r="42" spans="1:4" ht="18.75" customHeight="1" x14ac:dyDescent="0.25">
      <c r="A42" s="226">
        <v>17</v>
      </c>
      <c r="B42" s="227" t="s">
        <v>250</v>
      </c>
      <c r="C42" s="228"/>
      <c r="D42" s="229"/>
    </row>
    <row r="43" spans="1:4" ht="18.75" customHeight="1" thickBot="1" x14ac:dyDescent="0.3">
      <c r="A43" s="230">
        <v>18</v>
      </c>
      <c r="B43" s="231" t="s">
        <v>251</v>
      </c>
      <c r="C43" s="232"/>
      <c r="D43" s="233"/>
    </row>
  </sheetData>
  <mergeCells count="16">
    <mergeCell ref="B21:C21"/>
    <mergeCell ref="B22:C22"/>
    <mergeCell ref="B23:C23"/>
    <mergeCell ref="A24:D24"/>
    <mergeCell ref="B14:C14"/>
    <mergeCell ref="B15:C15"/>
    <mergeCell ref="B16:C16"/>
    <mergeCell ref="B17:C17"/>
    <mergeCell ref="B18:D18"/>
    <mergeCell ref="B20:C20"/>
    <mergeCell ref="B13:C13"/>
    <mergeCell ref="A1:E1"/>
    <mergeCell ref="B9:C9"/>
    <mergeCell ref="B10:C10"/>
    <mergeCell ref="B11:C11"/>
    <mergeCell ref="B12:C12"/>
  </mergeCells>
  <pageMargins left="0.43307086614173229" right="0.19685039370078741" top="0.39370078740157483" bottom="0" header="0" footer="0"/>
  <pageSetup paperSize="9" scale="8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5FBE6-3BB9-4B9B-9783-894A6A681D92}">
  <dimension ref="A1:G36"/>
  <sheetViews>
    <sheetView workbookViewId="0">
      <selection activeCell="B47" sqref="B47"/>
    </sheetView>
  </sheetViews>
  <sheetFormatPr defaultRowHeight="15" x14ac:dyDescent="0.25"/>
  <cols>
    <col min="2" max="2" width="51.42578125" customWidth="1"/>
    <col min="7" max="7" width="12.42578125" customWidth="1"/>
  </cols>
  <sheetData>
    <row r="1" spans="1:7" ht="15.75" thickBot="1" x14ac:dyDescent="0.3"/>
    <row r="2" spans="1:7" ht="26.25" customHeight="1" x14ac:dyDescent="0.25">
      <c r="A2" s="27" t="s">
        <v>33</v>
      </c>
      <c r="B2" s="28" t="s">
        <v>34</v>
      </c>
      <c r="C2" s="29" t="s">
        <v>35</v>
      </c>
      <c r="D2" s="29" t="s">
        <v>36</v>
      </c>
      <c r="E2" s="29" t="s">
        <v>12</v>
      </c>
      <c r="F2" s="29" t="s">
        <v>37</v>
      </c>
      <c r="G2" s="30" t="s">
        <v>38</v>
      </c>
    </row>
    <row r="3" spans="1:7" ht="26.25" customHeight="1" x14ac:dyDescent="0.25">
      <c r="A3" s="31">
        <v>1</v>
      </c>
      <c r="B3" s="32" t="s">
        <v>39</v>
      </c>
      <c r="C3" s="33">
        <v>790</v>
      </c>
      <c r="D3" s="33">
        <v>1390</v>
      </c>
      <c r="E3" s="33">
        <v>2490</v>
      </c>
      <c r="F3" s="33">
        <v>4590</v>
      </c>
      <c r="G3" s="34">
        <v>10890</v>
      </c>
    </row>
    <row r="4" spans="1:7" ht="26.25" customHeight="1" x14ac:dyDescent="0.25">
      <c r="A4" s="31">
        <v>2</v>
      </c>
      <c r="B4" s="35" t="s">
        <v>40</v>
      </c>
      <c r="C4" s="33">
        <v>119</v>
      </c>
      <c r="D4" s="33">
        <v>215</v>
      </c>
      <c r="E4" s="33">
        <v>387</v>
      </c>
      <c r="F4" s="33">
        <v>712</v>
      </c>
      <c r="G4" s="34">
        <v>1691</v>
      </c>
    </row>
    <row r="5" spans="1:7" ht="26.25" customHeight="1" x14ac:dyDescent="0.25">
      <c r="A5" s="31">
        <v>3</v>
      </c>
      <c r="B5" s="35" t="s">
        <v>41</v>
      </c>
      <c r="C5" s="33">
        <v>159</v>
      </c>
      <c r="D5" s="33">
        <v>287</v>
      </c>
      <c r="E5" s="33">
        <v>517</v>
      </c>
      <c r="F5" s="33">
        <v>952</v>
      </c>
      <c r="G5" s="34">
        <v>2023</v>
      </c>
    </row>
    <row r="6" spans="1:7" ht="26.25" customHeight="1" x14ac:dyDescent="0.25">
      <c r="A6" s="31">
        <v>4</v>
      </c>
      <c r="B6" s="35" t="s">
        <v>42</v>
      </c>
      <c r="C6" s="33">
        <v>103</v>
      </c>
      <c r="D6" s="33">
        <v>167</v>
      </c>
      <c r="E6" s="33">
        <v>256</v>
      </c>
      <c r="F6" s="33">
        <v>399</v>
      </c>
      <c r="G6" s="33">
        <v>799</v>
      </c>
    </row>
    <row r="7" spans="1:7" ht="26.25" customHeight="1" x14ac:dyDescent="0.25">
      <c r="A7" s="31">
        <v>5</v>
      </c>
      <c r="B7" s="35" t="s">
        <v>43</v>
      </c>
      <c r="C7" s="33">
        <v>219</v>
      </c>
      <c r="D7" s="33">
        <v>372</v>
      </c>
      <c r="E7" s="33">
        <v>632</v>
      </c>
      <c r="F7" s="33">
        <v>1074</v>
      </c>
      <c r="G7" s="33">
        <v>2282</v>
      </c>
    </row>
    <row r="8" spans="1:7" ht="26.25" customHeight="1" x14ac:dyDescent="0.25">
      <c r="A8" s="31">
        <v>6</v>
      </c>
      <c r="B8" s="35" t="s">
        <v>44</v>
      </c>
      <c r="C8" s="33">
        <v>180</v>
      </c>
      <c r="D8" s="33">
        <v>288</v>
      </c>
      <c r="E8" s="33">
        <v>456</v>
      </c>
      <c r="F8" s="33">
        <v>775</v>
      </c>
      <c r="G8" s="33">
        <v>1730</v>
      </c>
    </row>
    <row r="9" spans="1:7" ht="26.25" customHeight="1" x14ac:dyDescent="0.25">
      <c r="A9" s="31">
        <v>7</v>
      </c>
      <c r="B9" s="35" t="s">
        <v>45</v>
      </c>
      <c r="C9" s="33">
        <v>74</v>
      </c>
      <c r="D9" s="33">
        <v>117</v>
      </c>
      <c r="E9" s="33">
        <v>187</v>
      </c>
      <c r="F9" s="33">
        <v>299</v>
      </c>
      <c r="G9" s="33">
        <v>600</v>
      </c>
    </row>
    <row r="10" spans="1:7" ht="26.25" customHeight="1" x14ac:dyDescent="0.25">
      <c r="A10" s="31">
        <v>8</v>
      </c>
      <c r="B10" s="35" t="s">
        <v>46</v>
      </c>
      <c r="C10" s="33">
        <v>98</v>
      </c>
      <c r="D10" s="33">
        <v>156</v>
      </c>
      <c r="E10" s="33">
        <v>249</v>
      </c>
      <c r="F10" s="33">
        <v>399</v>
      </c>
      <c r="G10" s="33">
        <v>800</v>
      </c>
    </row>
    <row r="12" spans="1:7" ht="45" customHeight="1" x14ac:dyDescent="0.25">
      <c r="A12" s="307" t="s">
        <v>96</v>
      </c>
      <c r="B12" s="308"/>
      <c r="C12" s="66"/>
      <c r="D12" s="67"/>
      <c r="E12" s="68">
        <f>D12*C12</f>
        <v>0</v>
      </c>
      <c r="F12" s="69"/>
      <c r="G12" s="70"/>
    </row>
    <row r="13" spans="1:7" ht="32.25" customHeight="1" x14ac:dyDescent="0.25">
      <c r="A13" s="5" t="s">
        <v>3</v>
      </c>
      <c r="B13" s="5" t="s">
        <v>5</v>
      </c>
      <c r="C13" s="7" t="s">
        <v>6</v>
      </c>
      <c r="D13" s="45"/>
      <c r="E13" s="20"/>
      <c r="F13" s="43"/>
      <c r="G13" s="3"/>
    </row>
    <row r="14" spans="1:7" ht="32.25" customHeight="1" x14ac:dyDescent="0.25">
      <c r="A14" s="11">
        <v>1</v>
      </c>
      <c r="B14" s="13" t="s">
        <v>9</v>
      </c>
      <c r="C14" s="51">
        <v>390</v>
      </c>
      <c r="D14" s="45"/>
      <c r="E14" s="20">
        <f t="shared" ref="E14:E36" si="0">D14*C14</f>
        <v>0</v>
      </c>
      <c r="F14" s="43"/>
      <c r="G14" s="3"/>
    </row>
    <row r="15" spans="1:7" ht="32.25" customHeight="1" x14ac:dyDescent="0.25">
      <c r="A15" s="11">
        <v>2</v>
      </c>
      <c r="B15" s="17" t="s">
        <v>10</v>
      </c>
      <c r="C15" s="51">
        <v>7.9</v>
      </c>
      <c r="D15" s="45"/>
      <c r="E15" s="20">
        <f t="shared" si="0"/>
        <v>0</v>
      </c>
      <c r="F15" s="43"/>
      <c r="G15" s="3"/>
    </row>
    <row r="16" spans="1:7" ht="32.25" customHeight="1" x14ac:dyDescent="0.25">
      <c r="A16" s="11">
        <v>3</v>
      </c>
      <c r="B16" s="17" t="s">
        <v>11</v>
      </c>
      <c r="C16" s="51">
        <v>9.9</v>
      </c>
      <c r="D16" s="45"/>
      <c r="E16" s="20">
        <f t="shared" si="0"/>
        <v>0</v>
      </c>
      <c r="F16" s="43"/>
      <c r="G16" s="3"/>
    </row>
    <row r="17" spans="1:7" ht="32.25" customHeight="1" x14ac:dyDescent="0.25">
      <c r="A17" s="11">
        <v>4</v>
      </c>
      <c r="B17" s="17" t="s">
        <v>13</v>
      </c>
      <c r="C17" s="51">
        <v>32.82</v>
      </c>
      <c r="D17" s="45"/>
      <c r="E17" s="20">
        <f t="shared" si="0"/>
        <v>0</v>
      </c>
      <c r="F17" s="43"/>
      <c r="G17" s="3"/>
    </row>
    <row r="18" spans="1:7" ht="32.25" customHeight="1" x14ac:dyDescent="0.25">
      <c r="A18" s="11">
        <v>5</v>
      </c>
      <c r="B18" s="17" t="s">
        <v>14</v>
      </c>
      <c r="C18" s="51">
        <v>21.9</v>
      </c>
      <c r="D18" s="45"/>
      <c r="E18" s="20">
        <f t="shared" si="0"/>
        <v>0</v>
      </c>
      <c r="F18" s="43"/>
      <c r="G18" s="3"/>
    </row>
    <row r="19" spans="1:7" ht="32.25" customHeight="1" x14ac:dyDescent="0.25">
      <c r="A19" s="11">
        <v>6</v>
      </c>
      <c r="B19" s="17" t="s">
        <v>15</v>
      </c>
      <c r="C19" s="51">
        <v>17.899999999999999</v>
      </c>
      <c r="D19" s="45"/>
      <c r="E19" s="20">
        <f t="shared" si="0"/>
        <v>0</v>
      </c>
      <c r="F19" s="43"/>
      <c r="G19" s="3"/>
    </row>
    <row r="20" spans="1:7" ht="32.25" customHeight="1" x14ac:dyDescent="0.25">
      <c r="A20" s="11">
        <v>7</v>
      </c>
      <c r="B20" s="17" t="s">
        <v>16</v>
      </c>
      <c r="C20" s="51">
        <v>17.600000000000001</v>
      </c>
      <c r="D20" s="45"/>
      <c r="E20" s="20">
        <f t="shared" si="0"/>
        <v>0</v>
      </c>
      <c r="F20" s="43"/>
      <c r="G20" s="3"/>
    </row>
    <row r="21" spans="1:7" ht="32.25" customHeight="1" x14ac:dyDescent="0.25">
      <c r="A21" s="11">
        <v>8</v>
      </c>
      <c r="B21" s="17" t="s">
        <v>17</v>
      </c>
      <c r="C21" s="51">
        <v>21</v>
      </c>
      <c r="D21" s="45"/>
      <c r="E21" s="20">
        <f t="shared" si="0"/>
        <v>0</v>
      </c>
      <c r="F21" s="43"/>
      <c r="G21" s="3"/>
    </row>
    <row r="22" spans="1:7" ht="32.25" customHeight="1" x14ac:dyDescent="0.25">
      <c r="A22" s="11">
        <v>9</v>
      </c>
      <c r="B22" s="17" t="s">
        <v>18</v>
      </c>
      <c r="C22" s="51">
        <v>28</v>
      </c>
      <c r="D22" s="45"/>
      <c r="E22" s="20">
        <f t="shared" si="0"/>
        <v>0</v>
      </c>
      <c r="F22" s="43"/>
      <c r="G22" s="3"/>
    </row>
    <row r="23" spans="1:7" ht="32.25" customHeight="1" x14ac:dyDescent="0.25">
      <c r="A23" s="11">
        <v>10</v>
      </c>
      <c r="B23" s="21" t="s">
        <v>19</v>
      </c>
      <c r="C23" s="51">
        <v>6</v>
      </c>
      <c r="D23" s="45"/>
      <c r="E23" s="20">
        <f t="shared" si="0"/>
        <v>0</v>
      </c>
      <c r="F23" s="43"/>
      <c r="G23" s="3"/>
    </row>
    <row r="24" spans="1:7" ht="32.25" customHeight="1" x14ac:dyDescent="0.25">
      <c r="A24" s="11">
        <v>11</v>
      </c>
      <c r="B24" s="22" t="s">
        <v>20</v>
      </c>
      <c r="C24" s="52">
        <v>8</v>
      </c>
      <c r="D24" s="45"/>
      <c r="E24" s="20">
        <f t="shared" si="0"/>
        <v>0</v>
      </c>
      <c r="F24" s="43"/>
      <c r="G24" s="3"/>
    </row>
    <row r="25" spans="1:7" ht="32.25" customHeight="1" x14ac:dyDescent="0.25">
      <c r="A25" s="11">
        <v>13</v>
      </c>
      <c r="B25" s="23" t="s">
        <v>21</v>
      </c>
      <c r="C25" s="52">
        <v>135</v>
      </c>
      <c r="D25" s="45"/>
      <c r="E25" s="20">
        <f t="shared" si="0"/>
        <v>0</v>
      </c>
      <c r="F25" s="43"/>
      <c r="G25" s="3"/>
    </row>
    <row r="26" spans="1:7" ht="32.25" customHeight="1" x14ac:dyDescent="0.25">
      <c r="A26" s="11">
        <v>14</v>
      </c>
      <c r="B26" s="23" t="s">
        <v>22</v>
      </c>
      <c r="C26" s="52">
        <v>120</v>
      </c>
      <c r="D26" s="45"/>
      <c r="E26" s="20">
        <f t="shared" si="0"/>
        <v>0</v>
      </c>
      <c r="F26" s="43"/>
      <c r="G26" s="3"/>
    </row>
    <row r="27" spans="1:7" ht="32.25" customHeight="1" x14ac:dyDescent="0.25">
      <c r="A27" s="11">
        <v>15</v>
      </c>
      <c r="B27" s="22" t="s">
        <v>23</v>
      </c>
      <c r="C27" s="52">
        <v>16</v>
      </c>
      <c r="D27" s="45"/>
      <c r="E27" s="20">
        <f t="shared" si="0"/>
        <v>0</v>
      </c>
      <c r="F27" s="43"/>
      <c r="G27" s="3"/>
    </row>
    <row r="28" spans="1:7" ht="32.25" customHeight="1" x14ac:dyDescent="0.25">
      <c r="A28" s="11">
        <v>16</v>
      </c>
      <c r="B28" s="24" t="s">
        <v>24</v>
      </c>
      <c r="C28" s="53">
        <v>22.9</v>
      </c>
      <c r="D28" s="45"/>
      <c r="E28" s="20">
        <f t="shared" si="0"/>
        <v>0</v>
      </c>
      <c r="F28" s="43"/>
      <c r="G28" s="3"/>
    </row>
    <row r="29" spans="1:7" ht="32.25" customHeight="1" x14ac:dyDescent="0.25">
      <c r="A29" s="11">
        <v>17</v>
      </c>
      <c r="B29" s="24" t="s">
        <v>25</v>
      </c>
      <c r="C29" s="53">
        <v>22.9</v>
      </c>
      <c r="D29" s="45"/>
      <c r="E29" s="20">
        <f t="shared" si="0"/>
        <v>0</v>
      </c>
      <c r="F29" s="43"/>
      <c r="G29" s="3"/>
    </row>
    <row r="30" spans="1:7" ht="32.25" customHeight="1" x14ac:dyDescent="0.25">
      <c r="A30" s="11">
        <v>18</v>
      </c>
      <c r="B30" s="24" t="s">
        <v>26</v>
      </c>
      <c r="C30" s="53">
        <v>27</v>
      </c>
      <c r="D30" s="45"/>
      <c r="E30" s="20">
        <f t="shared" si="0"/>
        <v>0</v>
      </c>
      <c r="F30" s="43"/>
      <c r="G30" s="3"/>
    </row>
    <row r="31" spans="1:7" ht="32.25" customHeight="1" x14ac:dyDescent="0.25">
      <c r="A31" s="11">
        <v>19</v>
      </c>
      <c r="B31" s="24" t="s">
        <v>27</v>
      </c>
      <c r="C31" s="53">
        <v>80</v>
      </c>
      <c r="D31" s="45"/>
      <c r="E31" s="20">
        <f t="shared" si="0"/>
        <v>0</v>
      </c>
      <c r="F31" s="43"/>
      <c r="G31" s="3"/>
    </row>
    <row r="32" spans="1:7" ht="32.25" customHeight="1" x14ac:dyDescent="0.25">
      <c r="A32" s="11">
        <v>20</v>
      </c>
      <c r="B32" s="24" t="s">
        <v>28</v>
      </c>
      <c r="C32" s="53">
        <v>160</v>
      </c>
      <c r="D32" s="45"/>
      <c r="E32" s="20">
        <f t="shared" si="0"/>
        <v>0</v>
      </c>
      <c r="F32" s="43"/>
      <c r="G32" s="3"/>
    </row>
    <row r="33" spans="1:7" ht="32.25" customHeight="1" x14ac:dyDescent="0.25">
      <c r="A33" s="11">
        <v>21</v>
      </c>
      <c r="B33" s="24" t="s">
        <v>29</v>
      </c>
      <c r="C33" s="53">
        <v>25</v>
      </c>
      <c r="D33" s="45"/>
      <c r="E33" s="20">
        <f t="shared" si="0"/>
        <v>0</v>
      </c>
      <c r="F33" s="43"/>
      <c r="G33" s="3"/>
    </row>
    <row r="34" spans="1:7" ht="32.25" customHeight="1" x14ac:dyDescent="0.25">
      <c r="A34" s="11">
        <v>22</v>
      </c>
      <c r="B34" s="24" t="s">
        <v>30</v>
      </c>
      <c r="C34" s="53">
        <v>25</v>
      </c>
      <c r="D34" s="45"/>
      <c r="E34" s="20">
        <f t="shared" si="0"/>
        <v>0</v>
      </c>
      <c r="F34" s="43"/>
      <c r="G34" s="3"/>
    </row>
    <row r="35" spans="1:7" ht="33" customHeight="1" x14ac:dyDescent="0.25">
      <c r="A35" s="11">
        <v>23</v>
      </c>
      <c r="B35" s="21" t="s">
        <v>31</v>
      </c>
      <c r="C35" s="54">
        <v>15</v>
      </c>
      <c r="D35" s="45"/>
      <c r="E35" s="20">
        <f t="shared" si="0"/>
        <v>0</v>
      </c>
      <c r="F35" s="43"/>
      <c r="G35" s="3"/>
    </row>
    <row r="36" spans="1:7" ht="33" customHeight="1" x14ac:dyDescent="0.25">
      <c r="A36" s="77">
        <v>24</v>
      </c>
      <c r="B36" s="78" t="s">
        <v>32</v>
      </c>
      <c r="C36" s="79">
        <v>47</v>
      </c>
      <c r="D36" s="80"/>
      <c r="E36" s="81">
        <f t="shared" si="0"/>
        <v>0</v>
      </c>
      <c r="F36" s="82"/>
      <c r="G36" s="83"/>
    </row>
  </sheetData>
  <mergeCells count="1">
    <mergeCell ref="A12:B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82398-49A3-4974-BC2C-5D9359548E73}">
  <dimension ref="A1:B18"/>
  <sheetViews>
    <sheetView workbookViewId="0">
      <selection sqref="A1:B1"/>
    </sheetView>
  </sheetViews>
  <sheetFormatPr defaultColWidth="9.140625" defaultRowHeight="15" x14ac:dyDescent="0.25"/>
  <cols>
    <col min="1" max="1" width="19.7109375" customWidth="1"/>
    <col min="2" max="2" width="37.42578125" customWidth="1"/>
    <col min="3" max="3" width="9.7109375" customWidth="1"/>
  </cols>
  <sheetData>
    <row r="1" spans="1:2" ht="34.5" customHeight="1" x14ac:dyDescent="0.25">
      <c r="A1" s="309" t="s">
        <v>47</v>
      </c>
      <c r="B1" s="309"/>
    </row>
    <row r="2" spans="1:2" ht="39" customHeight="1" x14ac:dyDescent="0.25">
      <c r="A2" s="310" t="s">
        <v>48</v>
      </c>
      <c r="B2" s="311"/>
    </row>
    <row r="3" spans="1:2" ht="33.75" customHeight="1" x14ac:dyDescent="0.25">
      <c r="A3" s="36" t="s">
        <v>49</v>
      </c>
      <c r="B3" s="38" t="s">
        <v>50</v>
      </c>
    </row>
    <row r="4" spans="1:2" ht="29.25" customHeight="1" x14ac:dyDescent="0.25">
      <c r="A4" s="37">
        <v>0.01</v>
      </c>
      <c r="B4" s="39">
        <v>40000</v>
      </c>
    </row>
    <row r="5" spans="1:2" ht="29.25" customHeight="1" x14ac:dyDescent="0.25">
      <c r="A5" s="37">
        <v>0.02</v>
      </c>
      <c r="B5" s="39">
        <v>80000</v>
      </c>
    </row>
    <row r="6" spans="1:2" ht="29.25" customHeight="1" x14ac:dyDescent="0.25">
      <c r="A6" s="37">
        <v>0.03</v>
      </c>
      <c r="B6" s="39">
        <v>120000</v>
      </c>
    </row>
    <row r="7" spans="1:2" ht="29.25" customHeight="1" x14ac:dyDescent="0.25">
      <c r="A7" s="37">
        <v>0.04</v>
      </c>
      <c r="B7" s="39">
        <v>160000</v>
      </c>
    </row>
    <row r="8" spans="1:2" ht="29.25" customHeight="1" x14ac:dyDescent="0.25">
      <c r="A8" s="37">
        <v>0.05</v>
      </c>
      <c r="B8" s="39">
        <v>200000</v>
      </c>
    </row>
    <row r="9" spans="1:2" ht="29.25" customHeight="1" x14ac:dyDescent="0.25">
      <c r="A9" s="37">
        <v>0.06</v>
      </c>
      <c r="B9" s="39">
        <v>240000</v>
      </c>
    </row>
    <row r="10" spans="1:2" ht="29.25" customHeight="1" x14ac:dyDescent="0.25">
      <c r="A10" s="37">
        <v>7.0000000000000007E-2</v>
      </c>
      <c r="B10" s="39">
        <v>280000</v>
      </c>
    </row>
    <row r="11" spans="1:2" ht="29.25" customHeight="1" x14ac:dyDescent="0.25">
      <c r="A11" s="37">
        <v>0.08</v>
      </c>
      <c r="B11" s="39">
        <v>320000</v>
      </c>
    </row>
    <row r="12" spans="1:2" ht="29.25" customHeight="1" x14ac:dyDescent="0.25">
      <c r="A12" s="37">
        <v>0.09</v>
      </c>
      <c r="B12" s="39">
        <v>360000</v>
      </c>
    </row>
    <row r="13" spans="1:2" ht="29.25" customHeight="1" x14ac:dyDescent="0.25">
      <c r="A13" s="37">
        <v>0.1</v>
      </c>
      <c r="B13" s="39">
        <v>400000</v>
      </c>
    </row>
    <row r="14" spans="1:2" ht="29.25" customHeight="1" x14ac:dyDescent="0.25">
      <c r="A14" s="37">
        <v>0.11</v>
      </c>
      <c r="B14" s="39">
        <v>440000</v>
      </c>
    </row>
    <row r="15" spans="1:2" ht="29.25" customHeight="1" x14ac:dyDescent="0.25">
      <c r="A15" s="37">
        <v>0.12</v>
      </c>
      <c r="B15" s="39">
        <v>480000</v>
      </c>
    </row>
    <row r="16" spans="1:2" ht="29.25" customHeight="1" x14ac:dyDescent="0.25">
      <c r="A16" s="40">
        <v>0.13</v>
      </c>
      <c r="B16" s="39">
        <v>520000</v>
      </c>
    </row>
    <row r="17" spans="1:2" ht="29.25" customHeight="1" x14ac:dyDescent="0.25">
      <c r="A17" s="40">
        <v>0.14000000000000001</v>
      </c>
      <c r="B17" s="39">
        <v>560000</v>
      </c>
    </row>
    <row r="18" spans="1:2" ht="29.25" customHeight="1" x14ac:dyDescent="0.25">
      <c r="A18" s="40">
        <v>0.15</v>
      </c>
      <c r="B18" s="39">
        <v>600000</v>
      </c>
    </row>
  </sheetData>
  <mergeCells count="2">
    <mergeCell ref="A1:B1"/>
    <mergeCell ref="A2:B2"/>
  </mergeCells>
  <pageMargins left="1.1811022758483887" right="0.70866137742996216" top="0.35433068871498108" bottom="0.19685038924217224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Прайс 2026</vt:lpstr>
      <vt:lpstr>1-косметика</vt:lpstr>
      <vt:lpstr>2-мыло</vt:lpstr>
      <vt:lpstr>3-соль АНГРО</vt:lpstr>
      <vt:lpstr>4-Бархатный сезон -основа,пигм</vt:lpstr>
      <vt:lpstr>Сырье, Упаковка</vt:lpstr>
      <vt:lpstr>Система скидок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Маничев</dc:creator>
  <cp:lastModifiedBy>Павел Маничев</cp:lastModifiedBy>
  <cp:lastPrinted>2026-09-09T13:48:28Z</cp:lastPrinted>
  <dcterms:created xsi:type="dcterms:W3CDTF">2026-04-11T13:53:02Z</dcterms:created>
  <dcterms:modified xsi:type="dcterms:W3CDTF">2026-09-11T14:39:10Z</dcterms:modified>
</cp:coreProperties>
</file>